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0.120.37\GerenciaDesarrolloOrganizacional\9. Rendición de Cuentas\Rendicion de Cuentas 2021\"/>
    </mc:Choice>
  </mc:AlternateContent>
  <bookViews>
    <workbookView xWindow="0" yWindow="0" windowWidth="19200" windowHeight="7050" tabRatio="821"/>
  </bookViews>
  <sheets>
    <sheet name="EMGIRS" sheetId="8" r:id="rId1"/>
  </sheets>
  <calcPr calcId="162913"/>
</workbook>
</file>

<file path=xl/calcChain.xml><?xml version="1.0" encoding="utf-8"?>
<calcChain xmlns="http://schemas.openxmlformats.org/spreadsheetml/2006/main">
  <c r="F83" i="8" l="1"/>
  <c r="E83" i="8"/>
  <c r="D83" i="8"/>
  <c r="C83" i="8"/>
  <c r="E78" i="8"/>
  <c r="E77" i="8"/>
  <c r="D79" i="8" l="1"/>
  <c r="C79" i="8"/>
  <c r="B83" i="8" s="1"/>
  <c r="C71" i="8"/>
  <c r="E79" i="8" l="1"/>
</calcChain>
</file>

<file path=xl/sharedStrings.xml><?xml version="1.0" encoding="utf-8"?>
<sst xmlns="http://schemas.openxmlformats.org/spreadsheetml/2006/main" count="1349" uniqueCount="709">
  <si>
    <t>Provincia:</t>
  </si>
  <si>
    <t>Cantón:</t>
  </si>
  <si>
    <t>Parroquia:</t>
  </si>
  <si>
    <t xml:space="preserve">Cabecera Cantonal: </t>
  </si>
  <si>
    <t>Dirección:</t>
  </si>
  <si>
    <t>Página web:</t>
  </si>
  <si>
    <t>Teléfonos:</t>
  </si>
  <si>
    <t>N.- RUC:</t>
  </si>
  <si>
    <t>CONTENIDOS  ESPECÍFICOS</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</si>
  <si>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</si>
  <si>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</si>
  <si>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</si>
  <si>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</si>
  <si>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</si>
  <si>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</si>
  <si>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</si>
  <si>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</si>
  <si>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</si>
  <si>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</si>
  <si>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</si>
  <si>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</si>
  <si>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</si>
  <si>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</si>
  <si>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</si>
  <si>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</si>
  <si>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PRESUPUESTO CODIFICADO</t>
  </si>
  <si>
    <t>TOTAL PRESUPUESTO INSTITUCIONAL</t>
  </si>
  <si>
    <t>Adjudicados</t>
  </si>
  <si>
    <t xml:space="preserve">Finalizados </t>
  </si>
  <si>
    <t xml:space="preserve">Número Total </t>
  </si>
  <si>
    <t xml:space="preserve">Valor Total </t>
  </si>
  <si>
    <t>Valor Total</t>
  </si>
  <si>
    <t>Publicación</t>
  </si>
  <si>
    <t>Licitación</t>
  </si>
  <si>
    <t>Procesos de Declaratoria de Emergencia</t>
  </si>
  <si>
    <t>Concurso Público</t>
  </si>
  <si>
    <t>Lista corta</t>
  </si>
  <si>
    <t>Producción Nacional</t>
  </si>
  <si>
    <t>Consultoría</t>
  </si>
  <si>
    <t>Cotización</t>
  </si>
  <si>
    <t>Ferias Inclusivas</t>
  </si>
  <si>
    <t>Otras</t>
  </si>
  <si>
    <t xml:space="preserve">INFORMACIÓN REFERENTE A LA ENAJENACIÓN DE BIENES: </t>
  </si>
  <si>
    <t>VALOR TOTAL</t>
  </si>
  <si>
    <t>VALOR</t>
  </si>
  <si>
    <t>INCORPORACION DE RECOMENDACIONES Y DICTAMENES POR PARTE DE LAS ENTIDADES DE LA FUNCIÓN DE TRANSPARENCIA Y CONTROL SOCIAL Y LA PROCURADURIA GENERAL DEL ESTADO:</t>
  </si>
  <si>
    <t>ENTIDAD QUE RECOMIENDA</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</si>
  <si>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</si>
  <si>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</si>
  <si>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</si>
  <si>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</si>
  <si>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</si>
  <si>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</si>
  <si>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</si>
  <si>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</si>
  <si>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</si>
  <si>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</si>
  <si>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GÉNERO</t>
  </si>
  <si>
    <t>LINK AL MEDIO DE VERIFICACIÓN PUBLICADO EN LA PAG. WEB DE LA INSTITUCIÓN</t>
  </si>
  <si>
    <t>IMPLEMENTACIÓN DE POLÍTICAS PÚBLICAS 
PARA LA IGUALDAD</t>
  </si>
  <si>
    <t>PONGA SI  O NO</t>
  </si>
  <si>
    <t>DETALLE PRINCIPALES ACCIONES REALIZADAS</t>
  </si>
  <si>
    <t>DETALLE PRINCIPALES RESULTADOS OBTENIDOS</t>
  </si>
  <si>
    <t>NO. DE USUARIOS</t>
  </si>
  <si>
    <t>PUEBLOS Y NACIONALIDADES</t>
  </si>
  <si>
    <t>Describa las acciones para impulsar e institucionalizar políticas públicas interculturales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</si>
  <si>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</si>
  <si>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</si>
  <si>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</si>
  <si>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</si>
  <si>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</si>
  <si>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</si>
  <si>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</si>
  <si>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</si>
  <si>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</si>
  <si>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</si>
  <si>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</si>
  <si>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</si>
  <si>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</si>
  <si>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</si>
  <si>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</si>
  <si>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</si>
  <si>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</si>
  <si>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</si>
  <si>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</si>
  <si>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 xml:space="preserve"> </t>
  </si>
  <si>
    <t>Consejos Consultivos</t>
  </si>
  <si>
    <t>TOTALES CUMPLIDOS</t>
  </si>
  <si>
    <t>GASTO DE INVERSIÓN PLANIFICADO</t>
  </si>
  <si>
    <t>Ponga Si o No</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</si>
  <si>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</si>
  <si>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</si>
  <si>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</si>
  <si>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</si>
  <si>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</si>
  <si>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</si>
  <si>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</si>
  <si>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</si>
  <si>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</si>
  <si>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</si>
  <si>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</si>
  <si>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</si>
  <si>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</si>
  <si>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</si>
  <si>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</si>
  <si>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</si>
  <si>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</si>
  <si>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</si>
  <si>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</si>
  <si>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</si>
  <si>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</si>
  <si>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</si>
  <si>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</si>
  <si>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</si>
  <si>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</si>
  <si>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Tributarias</t>
  </si>
  <si>
    <t xml:space="preserve">CUMPLIMIENTO DE LAS FUNCIONES/OBJETIVOS ESTRATÉGICOS  ASIGNADAS LEGALMENTE  </t>
  </si>
  <si>
    <t>IDENTIFIQUE LAS METAS DEL POA QUE CORRESPONDEN A CADA FUNCION/OBJETIVO ESTRATÉGICO</t>
  </si>
  <si>
    <t xml:space="preserve"> FUNCIONES/OBJETIVOS ESTRATÉGICOS ASIGNADAS LEGALMENTE</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</si>
  <si>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</si>
  <si>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</si>
  <si>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</si>
  <si>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</si>
  <si>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</si>
  <si>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</si>
  <si>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</si>
  <si>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</si>
  <si>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</si>
  <si>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</si>
  <si>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</si>
  <si>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</si>
  <si>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</si>
  <si>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</si>
  <si>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</si>
  <si>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</si>
  <si>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</si>
  <si>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</si>
  <si>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</si>
  <si>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</si>
  <si>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</si>
  <si>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</si>
  <si>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</si>
  <si>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</si>
  <si>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</si>
  <si>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</si>
  <si>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</si>
  <si>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</si>
  <si>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</si>
  <si>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</si>
  <si>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</si>
  <si>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</si>
  <si>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t>ASAMBLEA CIUDADANA LOCAL (definición extraida de la LOPC, art. 65)</t>
  </si>
  <si>
    <t>FASE 1: Planificación y facilitación del proceso desde la asamblea ciudadana.</t>
  </si>
  <si>
    <t xml:space="preserve">FASE 2: Evaluación de la gestión y redacción del informe de la institución. </t>
  </si>
  <si>
    <t>FASE 3: 
Evaluación ciudadana del informe institucional.</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</si>
  <si>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</si>
  <si>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</si>
  <si>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</si>
  <si>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</si>
  <si>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</si>
  <si>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6. En la delieración pública de rendición de cuentas,  la máxima autoridad del GAD  respondió las demandas ciudadanas ?</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</si>
  <si>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</si>
  <si>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</si>
  <si>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</si>
  <si>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 Incorporación de la opinión ciudadana, 
retroalimentación y seguimiento.</t>
  </si>
  <si>
    <t>1. El GAD  elaboró un Plan de trabajo para incorporar las sugerencias ciudadanas en su gestión.</t>
  </si>
  <si>
    <t>2. El GAD entregó el Plan de trabajo a la Asamblea Ciudadana, al Consejo de Planificación y a la Instancia de Participación para  su monitoreo.</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</si>
  <si>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</si>
  <si>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</si>
  <si>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</si>
  <si>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</si>
  <si>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</si>
  <si>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</si>
  <si>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ENLISTE LAS DEMANDAS PLANTEADAS POR LA ASAMBLEA CIUDADANA / CIUDADANÍA</t>
  </si>
  <si>
    <t>SE TRANSFORMO EN COMPROMISO EN LA DELIBERACION PÚBLICA DE RENDICION DE CUENTAS SI / NO</t>
  </si>
  <si>
    <t>MEDIO DE VERIFICACION</t>
  </si>
  <si>
    <t>Descriptivo</t>
  </si>
  <si>
    <t xml:space="preserve">Acta de la deliberación pública firmada por los delegados de la Asamblea / ciudadanía </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</si>
  <si>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</si>
  <si>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</si>
  <si>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</si>
  <si>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</si>
  <si>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</si>
  <si>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</si>
  <si>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</si>
  <si>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</si>
  <si>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</si>
  <si>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</si>
  <si>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</si>
  <si>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</si>
  <si>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</si>
  <si>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</si>
  <si>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</si>
  <si>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</si>
  <si>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</si>
  <si>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</si>
  <si>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</si>
  <si>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</si>
  <si>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</si>
  <si>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TIPO</t>
  </si>
  <si>
    <t>BIEN</t>
  </si>
  <si>
    <t>No. DE INFORME DE LA ENTIDAD QUE RECOMMIENDA</t>
  </si>
  <si>
    <t>No. DE INFORME DE CUMPLIMIENTO</t>
  </si>
  <si>
    <t>% DE CUMPLIMIENTO DE LAS RECOMENDACIONES</t>
  </si>
  <si>
    <t>Régimen especial (todos los procesos)</t>
  </si>
  <si>
    <t>Catálogo electrónico</t>
  </si>
  <si>
    <t>Subasta inversa electrónica</t>
  </si>
  <si>
    <t>Contratación directa</t>
  </si>
  <si>
    <t>Menor cuantía bienes y servicios</t>
  </si>
  <si>
    <t>Terminación unilateral</t>
  </si>
  <si>
    <t>Ínfima cuantía</t>
  </si>
  <si>
    <t>Menor Cuantía obras</t>
  </si>
  <si>
    <t>Arrendamiento de bienes muebles</t>
  </si>
  <si>
    <t>Arrendamiento de bienes inmuebles</t>
  </si>
  <si>
    <t>Contratación en situaciones de emergencia</t>
  </si>
  <si>
    <t>Compra por catálogo</t>
  </si>
  <si>
    <t>Compra de bienes inmuebles</t>
  </si>
  <si>
    <t>Contrato integral por precio fijo</t>
  </si>
  <si>
    <t>PORCENTAJE DEL PRESUPUESTO QUE SE DESTINÓ A MEDIOS LOCALES Y REGIONALES</t>
  </si>
  <si>
    <t>PORCENTAJE DEL PRESUPUESTO QUE SE DESTINÓ A MEDIOS NACIONALES</t>
  </si>
  <si>
    <t>PORCENTAJE DEL PRESUPUESTO QUE SE DESTINÓ A MEDIOS INTERNACIONALES</t>
  </si>
  <si>
    <t>DETALLE POR CADA MEDIO</t>
  </si>
  <si>
    <t xml:space="preserve">NOMBRE DEL MEDIO </t>
  </si>
  <si>
    <t>Radio</t>
  </si>
  <si>
    <t>Radio 1</t>
  </si>
  <si>
    <t>Radio 2</t>
  </si>
  <si>
    <t>Televisión 1</t>
  </si>
  <si>
    <t>Televisión 2</t>
  </si>
  <si>
    <t>Medio digital 2</t>
  </si>
  <si>
    <t>Televisión 3</t>
  </si>
  <si>
    <t>Enajenaciones</t>
  </si>
  <si>
    <t>Expropiaciones</t>
  </si>
  <si>
    <t>Donaciones Recibidas</t>
  </si>
  <si>
    <t>Donaciones Entregadas</t>
  </si>
  <si>
    <t>Procuraduría General del Estado</t>
  </si>
  <si>
    <t>Defensoría del Pueblo</t>
  </si>
  <si>
    <t>Superintendencia de Bancos</t>
  </si>
  <si>
    <t xml:space="preserve"> Superintendencia de Compañías, Valores y Seguros</t>
  </si>
  <si>
    <t>Consejo de Participación Ciudadana y Control social</t>
  </si>
  <si>
    <t>Superintendencia de Economía Popular y Solidaria</t>
  </si>
  <si>
    <t>Superintendencia de Control del Poder del Mercado</t>
  </si>
  <si>
    <t xml:space="preserve">Superintendencia de la Información y Comunicación </t>
  </si>
  <si>
    <t>Colocar el nùmero total de porcesos adjudicados por tipo de contratación</t>
  </si>
  <si>
    <t>SI</t>
  </si>
  <si>
    <t>NOTA: Información proporcionada por la entidad.
El medio de verificación es 1 documento pdf por cada medio.</t>
  </si>
  <si>
    <t>Colocar el nùmero total de procesos finalizados por tipo de contratación</t>
  </si>
  <si>
    <t>EMPRESA PUBLICA METROPOLITANA DE GESTIÓN INTEGRAL DE RESIDUOS SOLIDOS</t>
  </si>
  <si>
    <t xml:space="preserve">Municipio del Distrito Metropolitano de Quito </t>
  </si>
  <si>
    <t xml:space="preserve">SI </t>
  </si>
  <si>
    <t>Pichincha</t>
  </si>
  <si>
    <t>Distrito Metropolitano de Quito</t>
  </si>
  <si>
    <t>La Concepción</t>
  </si>
  <si>
    <t>Quito</t>
  </si>
  <si>
    <t>Av. Río Amazonas N51-84; Antiguo aeropuerto,
parque bicentenario junto a “AERO”</t>
  </si>
  <si>
    <t>comunicacion@emgirs.gob.ec</t>
  </si>
  <si>
    <t>www.emgirs.gob.ec</t>
  </si>
  <si>
    <t xml:space="preserve">023930600 ext.  2001 </t>
  </si>
  <si>
    <t>Gerente General</t>
  </si>
  <si>
    <t xml:space="preserve"> 023930600 ext. 2602</t>
  </si>
  <si>
    <t>David Sebastian Argoti Vasquez</t>
  </si>
  <si>
    <t>david.argoti@emgirs.gob.ec</t>
  </si>
  <si>
    <t>Silvana Maricruz Hernandez Tapia</t>
  </si>
  <si>
    <t>maricruz.hernandez@emgirs.gob.ec</t>
  </si>
  <si>
    <t>Coordinador de Proyectos y Procesos</t>
  </si>
  <si>
    <t xml:space="preserve">OE2. PROMOVER UNA GESTIÓN INTEGRAL AMBIENTAL, DE RESIDUOS Y DE RIESGOS, RESPONSABLES Y SOSTENIBLES </t>
  </si>
  <si>
    <t>EXCLUSIVA</t>
  </si>
  <si>
    <t>DESCRIBA LAS COMPETENCIAS CONCURRENTES</t>
  </si>
  <si>
    <t>Fortalecimiento Institucional</t>
  </si>
  <si>
    <t>Gestión Integral de Residuos</t>
  </si>
  <si>
    <t>X</t>
  </si>
  <si>
    <t>No</t>
  </si>
  <si>
    <t>N/A</t>
  </si>
  <si>
    <t>La EMGIRS EP en el año 2021 mantenía dentro de su nónima un total de 17% de trabajadores/servidores entre los 18 a 29 años de edad.
Además, bajo el Convenio Mi Primer Empleo del Ministerio del Trabajo, la EMGIRS EP ha vinculado en el año 2021 un total de 18 estudiantes de diferentes Instituciones de Educación Superior para que realicen sus prácticas pre profesionales.</t>
  </si>
  <si>
    <t>La EMGIRS EP al 2021 cumplió con el porcentaje de inclusión laboral establecido en la Ley Orgánica de Discapacidades, actualmente las personas vinculadas con discapacidad o sustitutos representan el 5.58%, superando el 4% establecido en la legislación citada (11 trabajadores/servidores con discapacidad o sustitutos de un total de 197 trabajadores/ servidores que cuentan con contratos de carácter permanente en la Empresa).</t>
  </si>
  <si>
    <t xml:space="preserve">La EMGIRS EP desde el 30 de diciembre de 2021 está liderada por una Gerente General, adicionalmente dentro del personal directivo y asesor, al cierre del referido periodo fiscal contaba con 8 mujeres como responsables de área y que brindan asesoría técnica a la máxima autoridad de la empresa.
Además, del total de personal de la Empresa, el 27% son mujeres.
La EMGIRS EP en el año 2021 capacitó a su personal en el Protocolo para prevenir el Acoso Laboral y la Violencia de  Género.
</t>
  </si>
  <si>
    <t>Régimen Especial.pdf</t>
  </si>
  <si>
    <t>Catálogo Electrónico.pdf</t>
  </si>
  <si>
    <t>Subasta Inversa.pdf</t>
  </si>
  <si>
    <t>Consultoría.pdf</t>
  </si>
  <si>
    <t>Cotización.pdf</t>
  </si>
  <si>
    <t>Ínfimas Cuantías.pdf</t>
  </si>
  <si>
    <t>Licitación.pdf</t>
  </si>
  <si>
    <t>CONTRALORIA</t>
  </si>
  <si>
    <t>DAPyA-0061-2015</t>
  </si>
  <si>
    <t>*Con memorando No. EMGIRS-EP-GGE-2021-0048-C la Gerencia General remite la disposición del cumplimiento de recomendación y presentan plan de acción.</t>
  </si>
  <si>
    <t>*Con memorando No. EMGIRS-EP-GGE-2021-0048-C la Gerencia General remite la disposición del cumplimiento de recomendación.</t>
  </si>
  <si>
    <t>*Con memorando No. EMGIRS-EP-GGE-2021-0062-C la Gerencia General remite la disposición del cumplimiento de recomendación.</t>
  </si>
  <si>
    <t>*Con memorando No. EMGIRS-GGE-GOP-CSSA-2021-0150-M  la Coordinación de Seguridad, Salud Ocupacional con los medios de verificación de respaldo.</t>
  </si>
  <si>
    <t>AUDITORIA INTERNA</t>
  </si>
  <si>
    <t>DAI-AI-0173-2017</t>
  </si>
  <si>
    <t>DAI-AI-0754-2016</t>
  </si>
  <si>
    <t>*Con memorando No. EMGIRS-EP-GGE-GAF-2021-0385-M la Gerencia Administrativa Financiera remite los medios de verificación de su cumplimiento.</t>
  </si>
  <si>
    <t xml:space="preserve">*Con memorando No. EMGIRS-EP-GGE-GAF-CA-2021-0134-M la Coordinación Administrativa remite los medios de verificación de respaldo. </t>
  </si>
  <si>
    <t>DAI-AI-0309-2015</t>
  </si>
  <si>
    <t>*Con memorando No. EMGIRS-EP-GGE-GOP-UC-2021-0760-M la Unidad de Compras Públicas remite los medios de verificación de su cumplimiento.</t>
  </si>
  <si>
    <t>DAI-AI-0241-2015</t>
  </si>
  <si>
    <t>*Con memorando No. EMGIRS-EP-GGE-GAF-CF-2021-0970-M la Coordinación Financiera remite los medios de verificación de su cumplimiento.</t>
  </si>
  <si>
    <t>DAI-AI-0162-2015</t>
  </si>
  <si>
    <t>*Con memorando No. EMGIRS-EP-GGE-GAF-CF-2021-1376-M la Coordinación Financiera con los medios de verificación de su cumplimiento.</t>
  </si>
  <si>
    <t>*Con memorando Memorando Nro. Memorando Nro. EMGIRS-EP-GGE-GAF-2021-0385-M la Gerencia Administrativa Financiera remite avances al cumplimiento de la reocmendación.</t>
  </si>
  <si>
    <t>DAI-AI-0109-2015</t>
  </si>
  <si>
    <t>* Con memorando Nro. EMGIRS-EP-GGE-CJU-2021-0789-M la Coordinación Jurídica presenta avances al cumplimiento de la recomendación.</t>
  </si>
  <si>
    <t>DAI-AI-0105-2014</t>
  </si>
  <si>
    <t>*Con  Memorando Nro. EMGIRS-EP-GGE-GDO-2020-0044-M se solicita el cierre de la recomendación.</t>
  </si>
  <si>
    <t>*Con Memorando Nro. EMGIRS-EP-GGE-GDO-2021-0595-M se presenta los medios de verificación del cumplimiento a la recomendación.</t>
  </si>
  <si>
    <t>DADSySS-0035-2015</t>
  </si>
  <si>
    <t>*Con Memorando Nro. EMGIRS-EP-GGE-GDO-2021-0260-M se dispone y realiza seguimiento al cumplimiento de la recomendación.</t>
  </si>
  <si>
    <t>DAI-AI-0045-2016</t>
  </si>
  <si>
    <t>*Con Memorando Nro. EMGIRS-EP-GGE-GAF-2021-0473-M se remite los medios de verifiación del cumplimiento a la recomendación.</t>
  </si>
  <si>
    <t>DADSySS-0037-2014</t>
  </si>
  <si>
    <t>Con Memorando Nro. EMGIRS-EP-GGE-GOP-2021-0647-M remite los medios de verificación de aplicación a la recomendación.</t>
  </si>
  <si>
    <t>Con Memorando Nro. EMGIRS-EP-GGE-GOP-2021-0648-M, la Gerencia de Operaciones remite los medios de verificación de aplicación a la recomendación.</t>
  </si>
  <si>
    <t>DIAPA-0045-2010</t>
  </si>
  <si>
    <t>Con Memorando Nro. EMGIRS-EP-GGE-GOP-2021-0649-M  la Gerencia de Operaciones  remite los medios de verificación de aplicación a la recomendación.</t>
  </si>
  <si>
    <t>DNA5-0010-2018</t>
  </si>
  <si>
    <t>Con Memorando Nro. EMGIRS-EP-GGE-GAF-CP-2021-0344-M el área de Compras Públicas remite los medios de verificación de aplicación a la recomendación.</t>
  </si>
  <si>
    <t>Con Memorando Nro. EMGIRS-EP-GGE-CJU-2021-0781-M la Coordinación Jurídica remite medios de verificación de avance</t>
  </si>
  <si>
    <t>Con Memorando Nro. EMGIRS-EP-GGE-GAF-CP-2021-0542-M el área de Compras Públicas remite los medios de verificación de la aplicación a la recomendación.</t>
  </si>
  <si>
    <t>Con Memorando Nro. EMGIRS-EP-GGE-GAF-CP-2021-00344-M el área de Compras Públicas remite los medios de verificación de la aplicación a la recomendación.</t>
  </si>
  <si>
    <t>Con Memorando Nro. EMGIRS-EP-GGE-GAF-CP-2022-0042-M el área de Compras Públicas remite los medios de verificación de la aplicación a la recomendación.</t>
  </si>
  <si>
    <t>DNAI-AI-0053-2017</t>
  </si>
  <si>
    <t>Con Memorando Nro. EMGIRSEP-GGE-GOP-UTL-2021-0467-M la Unidad de Transporte y Logistica reporta avances al cumplimiento de la recomendación</t>
  </si>
  <si>
    <t>Con Memorando Nro. EMGIRSEP-GGE-GOP-UTL-2021-0467-M la Unida de Transporte y Logistica reporta avances al cumplimiento de la recomendación.</t>
  </si>
  <si>
    <t>Con Memorando Nro. EMGIRS-EP-GGE-GOP-2021-0601-M la Unida de Transporte y Logistica reporta avances al cumplimiento de la recomendación</t>
  </si>
  <si>
    <t xml:space="preserve">Circular Nro. EMGIRS-EP-GGE-GOP-2021-0678-M la Gerencia de Operaciones indica  el cumplimiento de la recomendación </t>
  </si>
  <si>
    <t>Memorando Nro. EMGIRS-EP-GGE-GOP-2021-0350-M la Gerencia de Operaciones remite avances para el cumplimiento de la recomendación.</t>
  </si>
  <si>
    <t xml:space="preserve">Con memorando No. EMGIRS-EP-GGE-GOP-2021-0691-M la Gerencia de Operaciones remite los medios de verificación del cumplimiento de la recomendación </t>
  </si>
  <si>
    <t xml:space="preserve">Con memorando No. EMGIRS-EP-GGE-GOP-2021-0350-M la Gerencia de Operaciones remite los medios de verificación del cumplimiento de la recomendación </t>
  </si>
  <si>
    <t xml:space="preserve">Con memorando No. EMGIRSEP-GGE-GOP-UTL-2021-0467-M la Unidad de Transporte y Logistica remite los medios de verificación del cumplimiento de la recomendación </t>
  </si>
  <si>
    <t>DNAI-AI-0476-2018</t>
  </si>
  <si>
    <t>Con memorando No. EMGIRS-EP-GGE-GOP-UC-2021-0528-M la Unidad de Comercializacón remite los medios de verifiación de su cumplimiento</t>
  </si>
  <si>
    <t>Con memorando No. EMGIRS-EP-GGE-GAF-2021-0315-M la Gerencia Administrativa Financiera remite los medios de verifiación de su cumplimiento</t>
  </si>
  <si>
    <t>Con memorando No. EMGIRS-EP-GGE-CJU-2021-0108-MM la Coordinación Jurídica remite los medios de verifiación de su cumplimiento</t>
  </si>
  <si>
    <t>Con memorando No. EMGIRS-EP-GGE-CJU-2021-0520-M la Coordinación Jurídica remite los medios de verifiación de su cumplimiento</t>
  </si>
  <si>
    <t>Con memorando No. EMGIRSEP-GGE-GDO-CPP-2021-0285-M la Coordinación de Proyectos y Procesos remite los medios de verificación del avance</t>
  </si>
  <si>
    <t>Con memorando No. EMGIRS-EP-GGE-GAF-CF-2021-0596-M  la Coordinación Financiera remite los medios de verificación del avance</t>
  </si>
  <si>
    <t>Con memorando No. EMGIRS-EP-JC-SC-2021-0157-M la Jueza de Coactiva remite los medios de verificación de su cumplimiento</t>
  </si>
  <si>
    <t>Con memorando No. EMGIRS-EP-GGE-GAF-CF-2021-1021-M la Coordinación Financiera remite los medios de verificación de su cumplimiento</t>
  </si>
  <si>
    <t>Con memorando No. EMGIRSEP-GGE-GAF-CTH-2021-1011-M la Coordinación de Talento Humano remite la documentación de respaldo</t>
  </si>
  <si>
    <t>DNAI-AI-0511-2018</t>
  </si>
  <si>
    <t>Con memorando No. EMGIRS-EP-GGE-TIC-2021-0358-M y EMGIRS-EP-GGE-GAF-CF-2021-1382-M las areas remiten los medios de verificación de su cumplimiento</t>
  </si>
  <si>
    <t xml:space="preserve">Con memorando No.  EMGIRS-EP-GGE-CJU-2021-0130-M la Coordinación Juridica remite el plan de acción y los medios de verificación </t>
  </si>
  <si>
    <t>Con memorando No. EMGIRS-EP-GGE-2021-0048-C la Gerencia General remite el memorando de notificación</t>
  </si>
  <si>
    <t>Con memorando No. EMGIRS-EP-GGE-CJU-2021-0130-M la Coordinación Juridica remite los medios de verificación de avance</t>
  </si>
  <si>
    <t>Con memorando No. MGIRS-EP-GGE-CJU-2021-0108-M la Coordinación Juridica remite los medios de verificación de avance</t>
  </si>
  <si>
    <t>Con memorando No. EMGIRS-EP-GGE-GAF-CP-2022-0042-M la Unidad de Compras Públicas remite los medios de verificación de su cumplimiento</t>
  </si>
  <si>
    <t>DNAI-AI-0540-2018</t>
  </si>
  <si>
    <t>Con memorando No. EMGIRS-EP-GGE-2020-0651-M  la Gerencia General remite el plan de acción consolidado y dispone dar cumplimiento con la recomendaciones</t>
  </si>
  <si>
    <t xml:space="preserve">Con memorando No. EMGIRS-EP-GGE-GAF-CF-2021-0221-M la Coordinación Financiera remite los medios de verificación. </t>
  </si>
  <si>
    <t>Con memorando No. EMGIRS-EP-GGE-TIC-2021-0138-M la Coordinación de TICs remite los medios de verificación de su cumplimiento</t>
  </si>
  <si>
    <t xml:space="preserve">Con memorando No. EMGIRSEP-GGE-GAF-CTH-2021-1113-M  la Coordinación de Talento Humano remite los medios de verificación de su avance. </t>
  </si>
  <si>
    <t>DNA5-0033-2018</t>
  </si>
  <si>
    <t>Con memorando No. EMGIRS-EP-GGE-GAF-CP-2021-0542-M la Unidad de Compras Públicas remite los medios de verificación de su cumplimiento.</t>
  </si>
  <si>
    <t>Con memorando No. EMGIRS-EP-GGE-GAF-CP-2021-0109-M la Unidad de Compras Públicas remite los medios de verificación de su cumplimiento.</t>
  </si>
  <si>
    <t>Con memorando No. EMGIRS-EP-GGE-GAF-CP-2021-0344-M la Unidad de Compras Públicas remite los medios de verificación de su cumplimiento.</t>
  </si>
  <si>
    <t>Con memorando No. EMGIRS-EP-GGE-GAF-CP-2021-0105-M la Unidad de Compras Públicas remite los medios de verificación de su cumplimiento.</t>
  </si>
  <si>
    <t>DNAI-AI-0642-2018</t>
  </si>
  <si>
    <t>Con memorando No.EMGIRS-EP-GGE-GAF-2021-0471-M la Gerencia Administrativa Financiera remite los medios de verificación de su cumplimiento.</t>
  </si>
  <si>
    <t>Con memorando No. EMGIRS-EP-GGE-GAF-CF-2021-0971-M  la Coordinación Financiera remite los medios de verificación de su cumplimiento</t>
  </si>
  <si>
    <t>Con memorando No. EMGIRS-EP-GGE-GAF-CA-2021-0883-M la Coordinación Administrativa remite la documentación de respaldo de su cumplimiento</t>
  </si>
  <si>
    <t>Con memorando No. EMGIRS-EP-GGE-GAF-2021-0473-M la Gerencia Administrativa Financiera remite los medios de verificación de su cumplimiento</t>
  </si>
  <si>
    <t>Con memorando No. EMGIRS-EP-GGE-GAF-CA-2021-0136-M  la Gerencia Administrativa Financiera remite los medios de verificación de su cumplimiento</t>
  </si>
  <si>
    <t>Con memorando No. EMGIRS-EP-GGE-GAF-CF-2021-1376-M la Coordinación Financiera remite los medios de verificación</t>
  </si>
  <si>
    <t>Con memorando No. EMGIRS-EP-GGE-GAF-CA-2021-0145-M la Coordinación Administrativa remite los medios de verificación de su cumplimiento</t>
  </si>
  <si>
    <t>Con memorando No. EMGIRS-EP-GGE-GAF-CA-2021-0218-M la Coordinación Administrativa remite los medios de verificación de su cumplimiento</t>
  </si>
  <si>
    <t>Con memorando No.EMGIRS-EP-GGE-GAF-2021-0315-M la Gerencia Administrativa FInanciera remite la documentación de respaldo de su cumplimiento</t>
  </si>
  <si>
    <t>Con memorando No. EMGIRS-EP-GGE-TIC-2021-0112-M la Coordinación de TICs remite los medios de verificación de su cumplimiento</t>
  </si>
  <si>
    <t>DNA5-0052-2018</t>
  </si>
  <si>
    <t>Con memorando No. EMGIRSEP-GGE-GOP-CES-2020-0347-M  la Coordinación de Escombrera remite documentación de avance</t>
  </si>
  <si>
    <t xml:space="preserve">Con memorando No. EMGIRS-EP-GGE-GDO-2020-0137-M- la Gerencia de Desarrollo Organizacional remite los medios de verificación de respaldo </t>
  </si>
  <si>
    <t>Con memorando No. EMGIRS-EP-GGE-GOP-2021-0617-M la Gerencia de Operaciones remitelos medios de verificación de respaldo</t>
  </si>
  <si>
    <t>Con memorando No. EMGIRS-EP-GGE-GOP-2021-0618-M la Gerencia de Operaciones remite la información de respaldo</t>
  </si>
  <si>
    <t>Con memorando No. EMGIRS-EP-GGE-GOP-2021-0840-M la Gerencia de Operaciones remite la documentación de respaldo</t>
  </si>
  <si>
    <t xml:space="preserve">Con memorando No. EMGIRS-EP-GGE-GOP-2021-0656-M la Gerencia de Operaciones remite los medios de verificación de respaldo. </t>
  </si>
  <si>
    <t>Con memorando No. EMGIRS-EP-GGE-GOP-2021-0694-M la Gerencia de Operaciones remite la documentación de respaldo</t>
  </si>
  <si>
    <t>Con memorando No. EMGIRS-EP-GGE-GOP-2021-0693-M la Gerencia de Operaciones remite la documentación de respaldo</t>
  </si>
  <si>
    <t>Con memorando No.  EMGIRS-EP-GGE-GOP-2021-0650-M la Gerencia de Operaciones remite la documentación de respaldo</t>
  </si>
  <si>
    <t>Con memorando No. EMGIRS-EP-GGE-GOP-2021-0591-M la Gerencia de Operaciones remite la documentación de respaldo</t>
  </si>
  <si>
    <t>Con memorando No. EMGIRS-EP-GGE-SG-2021-0548-M la Secretaria General remite los medios de verificación de su cumplimiento</t>
  </si>
  <si>
    <t>Con memorando No. EMGIRS-EP-GGE-GOP-2021-0685-M la Gerencia de Operaciones remite la documentación de respaldo</t>
  </si>
  <si>
    <t>Con memorando No. EMGIRSEP-GGE-GOP-CES-2020-0308 la Gerencia de Operaciones remite la documentación de respaldo</t>
  </si>
  <si>
    <t xml:space="preserve">Con memorando No. EMGIRS-EP-GGE-GOP-2021-0850-M la Gerencia de Operaciones remite los medios de verificación </t>
  </si>
  <si>
    <t>DNAI-AI-0139-2019</t>
  </si>
  <si>
    <t xml:space="preserve">Con memorando No. EMGIRSEP-GGE-GAF-CTH-2021-0109-M la Coordinación de Talento Humano remite los medios de verificación </t>
  </si>
  <si>
    <t xml:space="preserve">Con memorando No. EMGIRSEP-GGE-GAF-CTH-2021-1009-M la Coordinación de Talento Humano remite los medios de verificación </t>
  </si>
  <si>
    <t xml:space="preserve">Con memorando No. EMGIRSEP-GGE-GAF-CTH-2021-0202-M la Coordinación de Talento Humano enviá los medios de verificación </t>
  </si>
  <si>
    <t>DNA5-0012-2019</t>
  </si>
  <si>
    <t>DNAI-AI- 0363- 2019</t>
  </si>
  <si>
    <t>DNA5-0067-2019</t>
  </si>
  <si>
    <t xml:space="preserve">Con memorando No.EMGIRS-EP-GGE-GAF-2021-0314-M  la Gerencia Administrativa Financiera remite los medios de verificación </t>
  </si>
  <si>
    <t xml:space="preserve">Con memorando No.EMGIRS-EP-GGE-GAF-2021-0473-M la Gerencia Administrativa Financiera remite los medios de verificación </t>
  </si>
  <si>
    <t>Con memorando No. EMGIRS-EP-GGE-GAF-2021-0314-M la Gerencia Administrativa Financiera remite los medios de verificación</t>
  </si>
  <si>
    <t>DNA5-0020-2020</t>
  </si>
  <si>
    <t>Con memorando No. EMGIRS-EP-GGE-GAF-2021-0473-M  la Gerencia Administrativa Financiera remite la documentación de respaldo</t>
  </si>
  <si>
    <t>Con memorando No. EMGIRS-EP-GGE-GAF-CA-2021-0835-M la Coordinación Administrativa remite la documentación de respaldo</t>
  </si>
  <si>
    <t>Con memorando No. EMGIRS-EP-GGE-GAF-CA-2021-0164-M  la Coordinación Administrativa remite la documentación de respaldo</t>
  </si>
  <si>
    <t>Con memorando No. EMGIRSEP-GGE-GAF-CTH-2021-1113-M la Coordinación de Talento Humano remite la documentación de respaldo</t>
  </si>
  <si>
    <t>Con memorando No. EMGIRSEP-GGE-GAF-CTH-2020-0804-M la Coordinación de Talento Humano remite la documentación de respaldo</t>
  </si>
  <si>
    <t>Con memorando No. EMGIRS-EP-GGE-TIC-2021-0378-M la Coordinación de TICs remite los medios de verificación de su cumplimiento</t>
  </si>
  <si>
    <t>Con memorando No. EMGIRS-EP-GGE-TIC-2021-0370-M la Coordinación de TICs remite los medios de verificación de su cumplimiento</t>
  </si>
  <si>
    <t>Con memorando No. EMGIRS-EP-GGE-TIC-2021-0371-M la Coordinación de TICs remite los medios de verificación de su cumplimiento</t>
  </si>
  <si>
    <t>Con memorando No. EMGIRS-EP-GGE-TIC-2021-0146-M la Coordinación de TICs remite los medios de verificación de su cumplimiento</t>
  </si>
  <si>
    <t>DNAI-AI-0220-2020</t>
  </si>
  <si>
    <t>Con memorando No. EMGIRSEP-GGE-GOP-CRO-2021-1245-M la Coordinación de Residuos Ordinarios remite los medios de verificación de respaldo</t>
  </si>
  <si>
    <t>DPPch-0014-2021</t>
  </si>
  <si>
    <t>DPPch-0015-2021</t>
  </si>
  <si>
    <t>Con memorando No. EMGIRS-EP-GGE-GOP-2021-1123-M la Gerencia de Operaciones remite los medios de verificación de respaldo</t>
  </si>
  <si>
    <t>Con memorando No. EMGIRS-EP-GGE-GOP-2021-1138-M la Gerencia de Operaciones remite los medios de verificación de respaldo</t>
  </si>
  <si>
    <t>Con memorando No. EMGIRS-EP-GGE-GOP-2021-1144-M la Gerencia de Operaciones remite los medios de verificación de respaldo</t>
  </si>
  <si>
    <t>Con memorando No. EMGIRS-EP-GGE-GOP-2021-0382-M la Gerencia de Operaciones remite los medios de verificación de su cumplimiento</t>
  </si>
  <si>
    <t>Con memorando No. EMGIRS-EP-GGE-CJU-2021-0231-M la Coordinación Jurídica remite la documentación de respaldo</t>
  </si>
  <si>
    <t>Con memorando No. EMGIRS-EP-GGE-GOP-2021-0760-M la Gerencia de Operacionres remite los medios de verificación de su cumplimiento</t>
  </si>
  <si>
    <t>Con memorando No. EMGIRS-EP-GGE-GOP-2021-0651-M la Gerencia de Operaciones remite los medios de verifiación de su cumplimiento</t>
  </si>
  <si>
    <t>Con memorando N.  EMGIRS-EP-GGE-GAF-2021-0470-M la Gerencia Administrativa Financiera remite los medios de verificación de su cumplimiento</t>
  </si>
  <si>
    <t>DPPch-0032-2021</t>
  </si>
  <si>
    <t xml:space="preserve">Con memorando No. EMGIRS-EP-FC-2021-0133-M la Unidad de Fondos de Compensación remite los medios de verificación </t>
  </si>
  <si>
    <t xml:space="preserve">Con memorando No. EMGIRS-EP-FC-2021-0134-M la Unidad de Fondos de Compensación remite los medios de verificación </t>
  </si>
  <si>
    <t xml:space="preserve">Con memorando No. EMGIRS-EP-FC-2021-0273-M la Unidad de Fondos de Compensación remite los medios de verificación </t>
  </si>
  <si>
    <t xml:space="preserve">Con memorando No. EMGIRS-EP-FC-2021-0274-M la Unidad de Fondos de Compensación remite los medios de verificación </t>
  </si>
  <si>
    <t xml:space="preserve">Con memorando No. EMGIRS-EP-FC-2021-0275-M la Unidad de Fondos de Compensación remite los medios de verificación </t>
  </si>
  <si>
    <t xml:space="preserve">Con memorando No. EMGIRS-EP-FC-2021-0276-M la Unidad de Fondos de Compensación remite los medios de verificación </t>
  </si>
  <si>
    <t xml:space="preserve">Con memorando No. EMGIRS-EP-FC-2021-0277-M la Unidad de Fondos de Compensación remite los medios de verificación </t>
  </si>
  <si>
    <t xml:space="preserve">Con memorando No. EMGIRS-EP-FC-2021-0278-M la Unidad de Fondos de Compensación remite los medios de verificación </t>
  </si>
  <si>
    <t xml:space="preserve">Con memorando No. EMGIRS-EP-FC-2021-0280-M la Unidad de Fondos de Compensación remite los medios de verificación </t>
  </si>
  <si>
    <t xml:space="preserve">Con memorando No. EMGIRS-EP-FC-2021-0281-M la Unidad de Fondos de Compensación remite los medios de verificación </t>
  </si>
  <si>
    <t xml:space="preserve">Con memorando No. EMGIRS-EP-FC-2021-0279-M la Unidad de Fondos de Compensación remite los medios de verificación </t>
  </si>
  <si>
    <t xml:space="preserve">DNAS-GAD-0010-2021 </t>
  </si>
  <si>
    <t>Con memorando No. EMGIRS-EP-GGE-2021-0457-M la Gerencia General dispone y cumple con la recomendación de auditoria</t>
  </si>
  <si>
    <t xml:space="preserve">Con memorando No. EMGIRS-EP-GGE-2021-0456-M la Gerencia General dispone y cumple con la recomendación </t>
  </si>
  <si>
    <t xml:space="preserve">Con memorando No. EMGIRS-EP-GGE-2021-0457-M  la Gerencia General dispone y cumple con la recomendación </t>
  </si>
  <si>
    <t>Con memorando No. EMGIRS-EP-GGE-GAF-2021-0798-M la Gerencia Administrativa Financiera remite los medios de verificación de cumplimiento</t>
  </si>
  <si>
    <t>Con memorando No. MGIRS-EP-GGE-CJU-2021-0696-M la Coordinación Juridica remite los medios de verificación del avance</t>
  </si>
  <si>
    <t xml:space="preserve">Con memorando No. EMGIRS-EP-GGE-2021-0369-M la Gerencia General remite la disposición de cumplimiento de la recomendación </t>
  </si>
  <si>
    <t xml:space="preserve">Con memorando No. EMGIRS-EP-GGE-2021-0456-M la Gerencia General remite la disposición de cumplimiento de la recomendación </t>
  </si>
  <si>
    <t>Con memorando No.EMGIRS-EP-GGE-GAF-CF-2021-1376-M la Coordinación Financiera remite los medios de verificación de su cumplimiento</t>
  </si>
  <si>
    <t>TRÁMITE DE INVESTIGACION DEFENSORIAL CASO-DPE-1701-170102-7-2021-012417-ACI</t>
  </si>
  <si>
    <t>S/N: RESPUESTA A LA PROVIDENCIA DE CALIFICACIÓN NO. 001-DPE-DPP-2021-012417-ACI</t>
  </si>
  <si>
    <t>PRESTAR LOS SERVICIOS PÚBLICOS DE AGUA POTABLE, ALCANTARILLADO, DEPURACIÓN DE AGUAS RESIDUALES, MANEJO DE DESECHOS SÓLIDOS, ACTIVIDADES DE SANEAMIENTO AMBIENTAL Y AQUELLOS QUE ESTABLEZCA LA LEY</t>
  </si>
  <si>
    <t>DISPONER LA CANTIDAD DE 1.089.000 M3 DE ESCOMBROS AL 2021</t>
  </si>
  <si>
    <t xml:space="preserve">DENTRO DE LA GESTIÓN DE ESCOMBRERAS FUERA DE OPERACIÓN, DURANTE EL EJERCICIO FISCAL 2021 SE HA EJECUTADO LAS SIGUIENTES ACCIONES CON EL FIN DE DAR CUMPLIMIENTO A LA NORMATIVA LEGAL AMBIENTAL:
- CONSULTORÍA PARA EL CIERRE TÉCNICO DE LA ESCOMBRERA PARQUE RÍO GRANDE Y DISEÑO DE UN PARQUE URBANO PARA USO FUTURO DEL ÁREA
- CONSULTORÍA PARA EL CIERRE TÉCNICO DEL COMPLEJO DE ESCOMBRERAS SANTA ANA (LUIS TAMAYO - SANTA ANA)
- SEGUIMIENTO TOPOGRÁFICO
- REPLANTEO DE BERMAS Y PIE DE TALUD
-OBRAS PARA CUMPLIMIENTO DE NORMATIVAS INTERNAS DE SEGURIDAD OCUPACIONAL Y AMBIENTAL.
-GEORREFERENCIACIÓN
-LEVANTAMIENTO DE FOTOGRAFÍA AÉREA
-ESTUDIOS, ANÁLISIS E INVESTIGACIONES SOBRE POSIBLES NUEVOS SITIOS PARA LAS INSTALACIONES DE LAS ESCOMBRERAS EN EL DISTRITO METROPOLITANO DE QUITO.
</t>
  </si>
  <si>
    <t>LA DISPOSICIÓN DE ESCOMBROS DE FORMA TÉCNICA EN SITIOS AUTORIZADOS (ESCOMBRERAS), PERMITE MITIGAR LOS IMPACTOS AMBIENTALES Y SOCIALES QUE UN INADECUADO MANEJO DE ESTOS MATERIALES PODRÍA GENERAR, COMO DESLAVES, BLOQUEO DE CAUCES DE RÍOS, INUNDACIONES, ETC.</t>
  </si>
  <si>
    <t>TRATAR 2.500 TONELADAS DE RESIDUOS PELIGROSOS SANITARIOS GENERADOS EN EL DMQ</t>
  </si>
  <si>
    <t>EN EL 2021, LA EMGIRS-EP TRATÓ 2.384,41 TONELADAS, DEBIDO A QUE HA DISMINUIDO EL INGRESO DE ESTE TIPO DE DESECHOS, POR EL CAMBIO DE LOS USUARIOS A OTROS GESTORES AMBIENTALES, LOS MISMOS QUE LA UNIDAD DE COMERCIALIZACIÓN SE ENCUENTRA REALIZANDO ACCIONES PARA RECUPERARLOS BASÁNDOSE EN LA ORDENANZA QUE DA COMPETENCIA EXCLUSIVA A LA EMGIRS EP PARA TRATAR ESTE TIPO DE DESECHOS.</t>
  </si>
  <si>
    <t>EL TRATAMIENTO DE LOS RESIDUOS SANITARIOS MITIGA EL RIESGO A LA SALUD PÚBLICA QUE PUEDEN GENERAR ESTOS MATERIALES, PREVINIENDO PROPAGACIÓN DE VECTORES INFECCIOSOS, ALINEÁNDOSE CON LA DEFINICIÓN DE MANEJO RESPONSABLE DE RESIDUOS.</t>
  </si>
  <si>
    <t>OE1. EJERCER UNA GOBERNABILIDAD Y GOBERNANZA DE PROXIMIDAD, RESPONSABLE, TRANSPARENTE Y ÁGIL.</t>
  </si>
  <si>
    <t>EJECUTAR EL 100% DEL PRESUPUESTO DE GESTIÓN DE TALENTO HUMANO</t>
  </si>
  <si>
    <t>SE DEBE INDICAR QUE, EL 90% DE LAS CAPACITACIONES HAN SIDO GRATUITAS Y SOLO EL 10% RESTANTE CORRESPONDE A UN CURSO PAGADO (CONFORME EL PRESUPUESTO ASIGNADO), RESPECTO DE LAS CAPACITACIONES QUE NO INCURREN EN COSTOS PARA LA EMPRESA HAN SIDO GESTIONADOS CON DIFERENTES INSTITUCIONES PÚBLICAS U ORGANISMOS INTERNACIONALES, TALES COMO, INSTITUTO METROPOLITANO DE CAPACITACIÓN ICAM, CONTRALORÍA GENERAL DEL ESTADO, CÁMARA DE COMERCIO DE BOGOTÁ.</t>
  </si>
  <si>
    <t>BRINDAR UNA CORRECTA ADMINISTRACIÓN Y GESTIÓN DE LOS BIENES Y SERVICIOS GENERALES PARA EL NORMAL FUNCIONAMIENTO Y OPERACIÓN INSTITUCIONAL.</t>
  </si>
  <si>
    <t>REDUCIR AL MENOS EL 5% DE LOS RESIDUOS SÓLIDOS URBANOS DISPUESTOS EN EL RELLENO SANITARIO RESPECTO AL AÑO ANTERIOR, A TRAVÉS DE UN MAYOR APROVECHAMIENTO DE RESIDUOS QUE INGRESAN A LAS ESTACIONES DE TRANSFERENCIA DE LA EMGIRS EP</t>
  </si>
  <si>
    <t xml:space="preserve">LA DIFERENCIA ENTRE EL PROMEDIO DE LOS AÑOS 2017, 2018 Y 2019 COMPARADO CON LOS INGRESOS DEL AÑO 2020 ES DE 7.913,26 TONELADAS CORRESPONDIENTE AL 1.06% DE REDUCCIÓN DE INGRESOS DE DESECHOS SÓLIDOS AL RELLENO SANITARIO.
OBSERVANDO LA INFORMACIÓN DISPONIBLE DURANTE EL AÑO 2021 SE HA LOGRADO EVIDENCIAR UN CRECIMIENTO EN EL PROMEDIO MENSUAL COMPARADO CON LOS OTROS AÑOS, LO QUE REPRESENTA MAYOR CANTIDAD DE TIEMPO DE TRABAJO CON MAQUINARIA PESADA DEBIDO AL INGRESO DE DESECHOS SÓLIDOS, ADICIONALMENTE EXISTE UNA DIFERENCIA DE 22.525,67 TONELADAS CORRESPONDIENTE AL 3.01% DE INCREMENTO DE INGRESOS DE DESECHOS.
</t>
  </si>
  <si>
    <t>LA DISPOSICIÓN TÉCNICA DE RESIDUOS NO PELIGROSOS PERMITE MITIGAR LOS IMPACTOS AMBIENTALES PROVOCADOS POR LA CONTAMINACIÓN QUE GENERAN LOS DERIVADOS DE LOS RESIDUOS SÓLIDOS, COMO LO SON LOS LIXIVIADOS Y BIOGÁS, CUMPLIENDO CON UN MANEJO INTEGRAL DE LOS RESIDUOS.</t>
  </si>
  <si>
    <t>EJECUTAR EL 100% DEL PRESUPUESTO DE GESTIÓN ADMINISTRATIVA</t>
  </si>
  <si>
    <t>SE HAN EFECTUADO LAS ADQUISICIONES CORRESPONDIENTES A SUMINISTROS DE LIMPIEZA, MATERIALES DE OFICINA Y BIENES, CONFORME LO PLANIFICADO EN EL PLAN ANUAL DE COMPRAS PAC DEL AÑO 2021.</t>
  </si>
  <si>
    <t>BRINDANDO UNA CORRECTA ADMINISTRACIÓN Y GESTIÓN DE LOS BIENES Y SERVICIOS GENERALES PARA EL NORMAL FUNCIONAMIENTO Y OPERACIÓN INSTITUCIONAL.</t>
  </si>
  <si>
    <t>Diario El Universo</t>
  </si>
  <si>
    <t xml:space="preserve">Facebook </t>
  </si>
  <si>
    <t>Publicación de 7 videos del Rimember</t>
  </si>
  <si>
    <t>Gerente de Desarrollo Organizacional (E)</t>
  </si>
  <si>
    <t>https://files.emgirs.gob.ec/s/LQwajxxn7K2isqe</t>
  </si>
  <si>
    <t>https://files.emgirs.gob.ec/s/rtFtANWbXq76WbN</t>
  </si>
  <si>
    <t>https://files.emgirs.gob.ec/s/ompRBzqcdxXKiAj</t>
  </si>
  <si>
    <t>https://files.emgirs.gob.ec/s/dr6PznEbC7NKryk</t>
  </si>
  <si>
    <t>https://files.emgirs.gob.ec/s/C5ixZkkkZx9aton</t>
  </si>
  <si>
    <t>https://files.emgirs.gob.ec/s/CfcXCqT2KEmjCCW</t>
  </si>
  <si>
    <t>https://files.emgirs.gob.ec/s/ZrLi4Y5mF9mBXqB</t>
  </si>
  <si>
    <t>https://files.emgirs.gob.ec/s/XQ8fspLTHFDHcPG</t>
  </si>
  <si>
    <t>https://files.emgirs.gob.ec/s/RYtWP4KX262kZNz</t>
  </si>
  <si>
    <t>https://files.emgirs.gob.ec/s/JK8JHgeq73MGjEK</t>
  </si>
  <si>
    <t>https://files.emgirs.gob.ec/s/NxCH93KkejQbqAq</t>
  </si>
  <si>
    <t>https://files.emgirs.gob.ec/s/ZF8e3dQyjkXdQPS</t>
  </si>
  <si>
    <t>https://files.emgirs.gob.ec/s/D9AsPAyndfz7rjJ</t>
  </si>
  <si>
    <t>https://files.emgirs.gob.ec/s/f8bgsExN64S2EEx</t>
  </si>
  <si>
    <t>https://files.emgirs.gob.ec/s/RTKbtaBmgKg2LpE</t>
  </si>
  <si>
    <t>https://files.emgirs.gob.ec/s/RzT5iEnJj2F7cxC</t>
  </si>
  <si>
    <t>https://files.emgirs.gob.ec/s/x9zR5map46RGYj2</t>
  </si>
  <si>
    <t>https://files.emgirs.gob.ec/s/XLg8DAGknr7yiZS</t>
  </si>
  <si>
    <t>https://files.emgirs.gob.ec/s/qrwnmxaxaeyJeDi</t>
  </si>
  <si>
    <t>https://files.emgirs.gob.ec/s/jRCR7Y9pfrFxcym</t>
  </si>
  <si>
    <t>https://files.emgirs.gob.ec/s/Zs4ZSoQG85oSKas</t>
  </si>
  <si>
    <t>https://files.emgirs.gob.ec/s/29Dqd8MJpHm6CxN</t>
  </si>
  <si>
    <t>https://files.emgirs.gob.ec/s/gaZwgFrHHSJ4DRR</t>
  </si>
  <si>
    <t>https://files.emgirs.gob.ec/s/nB2Zs2mPwLK5dqo</t>
  </si>
  <si>
    <t>https://files.emgirs.gob.ec/s/m69jARXGqj4SH7C</t>
  </si>
  <si>
    <t>https://files.emgirs.gob.ec/s/jH2PCtTJiSbTire</t>
  </si>
  <si>
    <t>https://files.emgirs.gob.ec/s/2NyLRC4gaoFEsYC</t>
  </si>
  <si>
    <t>https://files.emgirs.gob.ec/s/B5MLKPibmJPfnFa</t>
  </si>
  <si>
    <t>https://files.emgirs.gob.ec/s/4brQmF6KT8KX27R</t>
  </si>
  <si>
    <t>https://files.emgirs.gob.ec/s/tHDSF7x8os7ZQHj</t>
  </si>
  <si>
    <t>https://files.emgirs.gob.ec/s/znbEqiQzKsCb6ty</t>
  </si>
  <si>
    <t>https://files.emgirs.gob.ec/s/zKHQ3iG9Kg36pKo</t>
  </si>
  <si>
    <t>https://files.emgirs.gob.ec/s/KqpZcGLHH3CmZzL</t>
  </si>
  <si>
    <t>https://files.emgirs.gob.ec/s/B9gtNSBQeLEbsk8</t>
  </si>
  <si>
    <t>https://files.emgirs.gob.ec/s/XwiikCnDiNbEYRL</t>
  </si>
  <si>
    <t>https://files.emgirs.gob.ec/s/967gF7fmxTypWHk</t>
  </si>
  <si>
    <t>https://files.emgirs.gob.ec/s/SAEgYqr9TDxreBL</t>
  </si>
  <si>
    <t>https://files.emgirs.gob.ec/s/nHfHBQMamtAXsSB</t>
  </si>
  <si>
    <t>https://files.emgirs.gob.ec/s/QGD2RRXe5e4keKC</t>
  </si>
  <si>
    <t>https://files.emgirs.gob.ec/s/nxkp2qXe9Nti9mw</t>
  </si>
  <si>
    <t>https://files.emgirs.gob.ec/s/SEAWq9czDbWDqMY</t>
  </si>
  <si>
    <t>https://files.emgirs.gob.ec/s/5eJbEw8nxTE8ng6</t>
  </si>
  <si>
    <t>https://files.emgirs.gob.ec/s/iro9YzRFtZgAQEd</t>
  </si>
  <si>
    <t>https://files.emgirs.gob.ec/s/8okoxBP2WYG3xZT</t>
  </si>
  <si>
    <t>https://files.emgirs.gob.ec/s/bbkCwwHQ7mPPj9D</t>
  </si>
  <si>
    <t>https://files.emgirs.gob.ec/s/zaXe7jCLzRLWqDJ</t>
  </si>
  <si>
    <t>https://files.emgirs.gob.ec/s/3gntjRnJAsMZztQ</t>
  </si>
  <si>
    <t>https://files.emgirs.gob.ec/s/QepE7ySbAMkjxPj</t>
  </si>
  <si>
    <t>https://files.emgirs.gob.ec/s/xBNKAHefS7xkT4y</t>
  </si>
  <si>
    <t>https://files.emgirs.gob.ec/s/9kSgyEqRXcLqLii</t>
  </si>
  <si>
    <t>https://files.emgirs.gob.ec/s/wpdCTBfxAxK3Eac</t>
  </si>
  <si>
    <t>https://files.emgirs.gob.ec/s/gyiGwLjS2Br6pBi</t>
  </si>
  <si>
    <t>https://files.emgirs.gob.ec/s/jXRyMKJmMNr45Tf</t>
  </si>
  <si>
    <t>https://files.emgirs.gob.ec/s/CoK3Aj5d4LZgJnJ</t>
  </si>
  <si>
    <t>https://files.emgirs.gob.ec/s/8tpK9JLn7tcRBLw</t>
  </si>
  <si>
    <t>https://files.emgirs.gob.ec/s/eLdppqbNFb2mA5q</t>
  </si>
  <si>
    <t>https://files.emgirs.gob.ec/s/XAMx2xZn75bH3bx</t>
  </si>
  <si>
    <t>https://files.emgirs.gob.ec/f/7566764</t>
  </si>
  <si>
    <t>https://files.emgirs.gob.ec/f/7566769</t>
  </si>
  <si>
    <t>https://files.emgirs.gob.ec/s/gKBTSMepK6G8enG</t>
  </si>
  <si>
    <t>https://files.emgirs.gob.ec/s/5oFoCtWoTMgqENq</t>
  </si>
  <si>
    <t>https://files.emgirs.gob.ec/s/GMLDzZDcx7jpEKp</t>
  </si>
  <si>
    <t>https://files.emgirs.gob.ec/s/qHHAJbHmSLP56WL</t>
  </si>
  <si>
    <t>https://files.emgirs.gob.ec/s/5CETC25HEsymiTC</t>
  </si>
  <si>
    <t>https://files.emgirs.gob.ec/s/nWtQga5WKtpoQdc</t>
  </si>
  <si>
    <t>https://files.emgirs.gob.ec/s/Ywi6fPnfcyNTz3M</t>
  </si>
  <si>
    <t>https://files.emgirs.gob.ec/s/p2NibB9pfNJeFoL</t>
  </si>
  <si>
    <t>https://files.emgirs.gob.ec/s/iiR8bBTY6SAAxdn</t>
  </si>
  <si>
    <t>https://files.emgirs.gob.ec/s/6W3ms8qYEMjQ7e3</t>
  </si>
  <si>
    <t>https://files.emgirs.gob.ec/s/Pjs2igoYPKEjnAj</t>
  </si>
  <si>
    <t>https://files.emgirs.gob.ec/s/pxNikAfAx48SxTK</t>
  </si>
  <si>
    <t>https://files.emgirs.gob.ec/s/BoLY43Fp4dY5kG9</t>
  </si>
  <si>
    <t>https://files.emgirs.gob.ec/s/eEJSpWQCSn87THF</t>
  </si>
  <si>
    <t>https://files.emgirs.gob.ec/s/WQNb5sbBQSBy9bG</t>
  </si>
  <si>
    <t>https://files.emgirs.gob.ec/s/DQdiB8zR2HJNrjo</t>
  </si>
  <si>
    <t>https://files.emgirs.gob.ec/s/PCzXrt6ATeqTSww</t>
  </si>
  <si>
    <t>https://files.emgirs.gob.ec/s/DRgdYwzNJmAtwHy</t>
  </si>
  <si>
    <t>https://files.emgirs.gob.ec/s/ZSMMoecggcXNFeA</t>
  </si>
  <si>
    <t>https://files.emgirs.gob.ec/s/HH7CafzFtRgbwxQ</t>
  </si>
  <si>
    <t>https://files.emgirs.gob.ec/s/Mb7E8aEckcET7CH</t>
  </si>
  <si>
    <t>https://files.emgirs.gob.ec/s/aKawdcNgWQpNo2R</t>
  </si>
  <si>
    <t>https://files.emgirs.gob.ec/s/NY3SZLLyfD42cG7</t>
  </si>
  <si>
    <t>https://files.emgirs.gob.ec/s/EnMBfJb8JPDEfpC</t>
  </si>
  <si>
    <t>https://files.emgirs.gob.ec/s/S3TbAxQSfLDrSid</t>
  </si>
  <si>
    <t>https://files.emgirs.gob.ec/s/PzWDQHJpN3EWbeJ</t>
  </si>
  <si>
    <t>https://files.emgirs.gob.ec/s/JydaKMAFNMzt5GN</t>
  </si>
  <si>
    <t>https://files.emgirs.gob.ec/s/wpKFkJTFHYteYXX</t>
  </si>
  <si>
    <t>https://files.emgirs.gob.ec/s/jkNXGcXkGHHtsGD</t>
  </si>
  <si>
    <t>https://files.emgirs.gob.ec/s/5f4FJd73oeJMoMo</t>
  </si>
  <si>
    <t>https://files.emgirs.gob.ec/s/q3zBna2YWWajoJ8</t>
  </si>
  <si>
    <t>https://files.emgirs.gob.ec/s/LAxjdXgpbmGP9LG</t>
  </si>
  <si>
    <t>https://files.emgirs.gob.ec/s/R52iqBpLx32Pf93</t>
  </si>
  <si>
    <t>https://files.emgirs.gob.ec/s/zzfqT3gPpHGmtjP</t>
  </si>
  <si>
    <t>https://files.emgirs.gob.ec/s/ZEkBTCk482wqHr2</t>
  </si>
  <si>
    <t>https://files.emgirs.gob.ec/s/YfQF5Wzf86iiGiL</t>
  </si>
  <si>
    <t>https://files.emgirs.gob.ec/s/w9dpKejK5KPnk4F</t>
  </si>
  <si>
    <t>https://files.emgirs.gob.ec/s/wXnzwTyn4CqJWoo</t>
  </si>
  <si>
    <t>https://files.emgirs.gob.ec/s/QRLRLcYyNgAY4pW</t>
  </si>
  <si>
    <t>https://files.emgirs.gob.ec/s/MopLq7awBrYQ9Fx</t>
  </si>
  <si>
    <t>https://files.emgirs.gob.ec/s/PLfXnmWHmBqPw66</t>
  </si>
  <si>
    <t>https://files.emgirs.gob.ec/s/JRjcXxMerZBPs87</t>
  </si>
  <si>
    <t>https://files.emgirs.gob.ec/s/skgJttL5mX68APk</t>
  </si>
  <si>
    <t>https://files.emgirs.gob.ec/s/GkCkskYK38p2wjY</t>
  </si>
  <si>
    <t>https://files.emgirs.gob.ec/s/b7aFQP8xP9LnZqa</t>
  </si>
  <si>
    <t>https://files.emgirs.gob.ec/s/eZdDBej4PAFQXKt</t>
  </si>
  <si>
    <t>https://files.emgirs.gob.ec/s/Mpi2JpFQP8MxcgA</t>
  </si>
  <si>
    <t>https://files.emgirs.gob.ec/s/J5ZXPpkMGES72zE</t>
  </si>
  <si>
    <t>https://files.emgirs.gob.ec/s/XXwBpzwZj25Yyja</t>
  </si>
  <si>
    <t>https://files.emgirs.gob.ec/s/QDbnCEt8nTixW5r</t>
  </si>
  <si>
    <t>https://files.emgirs.gob.ec/s/fDbcHdnocjs7SQB</t>
  </si>
  <si>
    <t>https://files.emgirs.gob.ec/s/LJZibXmZJ8E66tx</t>
  </si>
  <si>
    <t>https://files.emgirs.gob.ec/f/7566827</t>
  </si>
  <si>
    <t>https://files.emgirs.gob.ec/s/bnAEzTXEHS76d2T</t>
  </si>
  <si>
    <t>https://files.emgirs.gob.ec/s/kYSdFQtyNEMio3N</t>
  </si>
  <si>
    <t>https://files.emgirs.gob.ec/s/aYGQXo3ZyQFNdmy</t>
  </si>
  <si>
    <t>https://files.emgirs.gob.ec/s/pZBL2aAqsxMzj7x</t>
  </si>
  <si>
    <t>https://files.emgirs.gob.ec/s/xcAxcdiMMZF4BiQ</t>
  </si>
  <si>
    <t>https://files.emgirs.gob.ec/s/JJRMLPcwTPW837L</t>
  </si>
  <si>
    <t>https://files.emgirs.gob.ec/s/qfteWxBtpG8F8rQ</t>
  </si>
  <si>
    <t>https://files.emgirs.gob.ec/s/iczoqXfEDK2jJdH</t>
  </si>
  <si>
    <t>https://files.emgirs.gob.ec/s/p9WiGP75R2mtFgy</t>
  </si>
  <si>
    <t>https://files.emgirs.gob.ec/s/XqeEE4HNdXBxKDo</t>
  </si>
  <si>
    <t>https://files.emgirs.gob.ec/s/TAEyebE4Hb7sy6n</t>
  </si>
  <si>
    <t>https://files.emgirs.gob.ec/s/AQCCi4saDcFCe4Z</t>
  </si>
  <si>
    <t>https://files.emgirs.gob.ec/s/nPCrqwQeCiQLeNy</t>
  </si>
  <si>
    <t>https://files.emgirs.gob.ec/s/Y2oPmEmdCdFkHtX</t>
  </si>
  <si>
    <t>https://files.emgirs.gob.ec/s/x5BqWA4gpy6Yy52</t>
  </si>
  <si>
    <t>https://files.emgirs.gob.ec/s/JcdFEFpNsiTCCJC</t>
  </si>
  <si>
    <t>https://files.emgirs.gob.ec/s/CX6csojpPwSdRJ3</t>
  </si>
  <si>
    <t>https://files.emgirs.gob.ec/s/kHS8QscymtBX7A7</t>
  </si>
  <si>
    <t>https://files.emgirs.gob.ec/s/HzwCsNFmQyWTors</t>
  </si>
  <si>
    <t>https://files.emgirs.gob.ec/s/GTsfqTRa4XiC3mJ</t>
  </si>
  <si>
    <t>https://files.emgirs.gob.ec/s/6G3GbsQp3tLAi2B</t>
  </si>
  <si>
    <t>https://files.emgirs.gob.ec/s/JrLX8tnedQ9bG3H</t>
  </si>
  <si>
    <t>https://files.emgirs.gob.ec/s/6bQYdDC6f4xjGiY</t>
  </si>
  <si>
    <t>https://files.emgirs.gob.ec/s/G8mzASrbWN26xXo</t>
  </si>
  <si>
    <t>https://files.emgirs.gob.ec/s/Fq6g5NRKkfq2wox</t>
  </si>
  <si>
    <t>https://files.emgirs.gob.ec/s/8SoKrHx6Z8xEERm</t>
  </si>
  <si>
    <t>https://files.emgirs.gob.ec/s/xtc9pTmBJQZomRN</t>
  </si>
  <si>
    <t>https://files.emgirs.gob.ec/s/D7Syx2m7XC7ySeY</t>
  </si>
  <si>
    <t>https://files.emgirs.gob.ec/s/A3XQJqDz2FNwZRz</t>
  </si>
  <si>
    <t>https://files.emgirs.gob.ec/s/LiS3GM4RcQqAp8Z</t>
  </si>
  <si>
    <t>https://files.emgirs.gob.ec/s/iGWoPmMNBxYogEP</t>
  </si>
  <si>
    <t>https://files.emgirs.gob.ec/s/z4Z8rrsLasRzktr</t>
  </si>
  <si>
    <t>https://files.emgirs.gob.ec/s/6XZr2Hm56JTd69p</t>
  </si>
  <si>
    <t>https://files.emgirs.gob.ec/s/yLLaBtRgRi464bt</t>
  </si>
  <si>
    <t>https://files.emgirs.gob.ec/s/RC2qTMeXdos63Bi</t>
  </si>
  <si>
    <t>https://files.emgirs.gob.ec/s/bb64oX788twNbtC</t>
  </si>
  <si>
    <t>https://files.emgirs.gob.ec/s/4eHrFS6e6NsTd4y</t>
  </si>
  <si>
    <t>https://files.emgirs.gob.ec/s/QbDcRfANyENKKwK</t>
  </si>
  <si>
    <t>https://files.emgirs.gob.ec/s/yEYkCniSciqimFq</t>
  </si>
  <si>
    <t>https://files.emgirs.gob.ec/s/HjATTrHNX74GLbt</t>
  </si>
  <si>
    <t>https://files.emgirs.gob.ec/s/wn5cYTjfAyFZR2D</t>
  </si>
  <si>
    <t>https://files.emgirs.gob.ec/s/s6jcN4wmj3tpf7o</t>
  </si>
  <si>
    <t>https://files.emgirs.gob.ec/s/nDbbz5YZ26TeAgf</t>
  </si>
  <si>
    <t>https://files.emgirs.gob.ec/s/HcxB2oXoRsf6Xzc</t>
  </si>
  <si>
    <t>https://files.emgirs.gob.ec/s/kNaCq3MA3LrJZgj</t>
  </si>
  <si>
    <t>https://files.emgirs.gob.ec/s/9n9d9fr6xtp7WXQ</t>
  </si>
  <si>
    <t>https://files.emgirs.gob.ec/s/7wQjPdj7KkTyRCW</t>
  </si>
  <si>
    <t>https://files.emgirs.gob.ec/s/cPYpgEnJSZpYfko</t>
  </si>
  <si>
    <t>https://files.emgirs.gob.ec/s/pFtgnt3a4nNsDQx</t>
  </si>
  <si>
    <t>https://files.emgirs.gob.ec/s/RDJEYacGAw4QBZN</t>
  </si>
  <si>
    <t>https://files.emgirs.gob.ec/s/QyEsRi9GKLiSGzQ</t>
  </si>
  <si>
    <t>https://files.emgirs.gob.ec/s/dMtCebsBzmdnTcF</t>
  </si>
  <si>
    <t>https://files.emgirs.gob.ec/s/YaKQS3w84mNjttD</t>
  </si>
  <si>
    <t>https://files.emgirs.gob.ec/s/9gknfEkDbGmXjcn</t>
  </si>
  <si>
    <t>https://files.emgirs.gob.ec/s/jpYDfi5NGSLYR6G</t>
  </si>
  <si>
    <t>https://files.emgirs.gob.ec/s/AS4DGN334kPo24Q</t>
  </si>
  <si>
    <t>https://files.emgirs.gob.ec/s/dXzKzgRbmBtSdKb</t>
  </si>
  <si>
    <t>https://files.emgirs.gob.ec/s/rgo95Mj7xraBgSW</t>
  </si>
  <si>
    <t>https://files.emgirs.gob.ec/s/dqzpgt2sJRjebgL</t>
  </si>
  <si>
    <t>https://files.emgirs.gob.ec/s/BCBRDzyZN5GoDqN</t>
  </si>
  <si>
    <t>https://files.emgirs.gob.ec/s/kK3sNRXFmCWSZFp</t>
  </si>
  <si>
    <t>LINK AL MEDIO DE VERIFICACION PUBLICADO EN LA PAGINA WEB DE LA INSTITUCION</t>
  </si>
  <si>
    <t>10% AVANCE</t>
  </si>
  <si>
    <t>80% AVANCE</t>
  </si>
  <si>
    <t>100% AVANCE</t>
  </si>
  <si>
    <t>45% AVANCE</t>
  </si>
  <si>
    <t>20% AVANCE</t>
  </si>
  <si>
    <t>75% AVANCE</t>
  </si>
  <si>
    <t>50% AVANCE</t>
  </si>
  <si>
    <t>https://emgirs.gob.ec/index.php/transparencia/2021</t>
  </si>
  <si>
    <t>https://emgirs.gob.ec/index.php/rendicion-de-cuentas/rendicion-de-cuentas-2020</t>
  </si>
  <si>
    <t>Prensa: Diario El Universo</t>
  </si>
  <si>
    <t xml:space="preserve">El  tren  de  tratamiento  es  la 
forma  en  la  que  se  trata  el 
Lixiviado, pero cuánto?,  
porque si el tren de 
tratamiento trata 100m3 y se 
produce  400m3  entonces  el 
tren no sirve de nada. </t>
  </si>
  <si>
    <t>Incrementar volumen de 
tratamiento en planta VSEP 
(adquisición  e  instalación  de 
filtros) 
Aumentar  áreas  de  aspersión 
en el Relleno Sanitario 
Envío  a  otras  áreas  o  zonas 
para  utilización  de  producto 
tratado</t>
  </si>
  <si>
    <t xml:space="preserve">Se han aumentado las áreas de aspersion e incluso se encuentra aprobado por el Ministerio del Ambiente </t>
  </si>
  <si>
    <t>No  está  claro  la  cantidad  de 
Lixiviados tratados, solo se 
indica mayor 
almacenamiento, es decir 
más pasivo ambiental?, es 
necesario  saber  que  se  trata 
más Lixiviados del que se 
produce.</t>
  </si>
  <si>
    <t>Culminación satisfactoria de 
los procesos contractuales 
tanto para el mejoramiento 
del tren de tratamiento como 
para la contratación del 
servicio alterno de 
tratamiento.</t>
  </si>
  <si>
    <t>¨Para el tren se están adquiriendo químicos que esta en un  porentaje de avance del 30%
Para el tren tenemos un contrato del sistema de aireacion con un avance del 100% ya que  el contrato ya está firmado 
El proceso de mantenimiento para bombas con informe motivado 30%</t>
  </si>
  <si>
    <t xml:space="preserve">¿Y  qué  están  haciendo  con  la 
acumulación de 2 años de 
lixiviados? ¿Sobrepasan los 
100.000 m3? </t>
  </si>
  <si>
    <t xml:space="preserve">Se  está  realizando  el  proceso 
LICBS-EMGIRS-01-2021 para 
SERVICIO DE TRATAMIENTO 
DE  LIXIVIADO  EN  EL  RELLENO 
SANITARIO DEL DISTRITO 
METROPOLITANO DE QUITO 
,el  cual  contempla  tratar  un 
volumen de 182.500 m3 
(lixiviado  acumulado),durante 
730 días. </t>
  </si>
  <si>
    <t>100% Contrato con Green Globe firmado en septiembre de 2021</t>
  </si>
  <si>
    <t>¿Qué capacidad de 
tratamiento de lixiviados 
genera la empresa, en metros 
cúbicos?</t>
  </si>
  <si>
    <t>¨Para el tren se están adquiriendo químicos que esta en un  porentaje de 
Para el tren tenemos un contrato del sistema de aireacion, el contrato ya está firmado.
El proceso de mantenimiento para bombas con informe motivado</t>
  </si>
  <si>
    <t>¿Si los contendedores para 
recolección de los RSU, 
pueden tener un sistema 
integrado de limpieza?</t>
  </si>
  <si>
    <t>Es competencia de EMASEO</t>
  </si>
  <si>
    <t xml:space="preserve">¿Qué uso se dará en el 
espacio en el cual se 
encuentra el relleno sanitario, 
una  vez  que  termine  su  vida 
útil? </t>
  </si>
  <si>
    <t>El  Plan  de  Manejo  Ambiental 
para  la  operación  del  relleno 
sanitario de El Inga contempla 
un plan de restauración, cierre 
y abandono. Una vez que 
termine la vida útil para 
disposición de residuos 
sólidos, se reconformará el 
área y se reforestará con 
especies  de  la  zona  a  fin  de 
crear  un  bosque  estratificado 
polifítico.</t>
  </si>
  <si>
    <t>0%
El tiempo de vida útil del Relleno Sanitario aún no ha llegado a término por tanto no se aplica el Plan de Cierre y Abandono</t>
  </si>
  <si>
    <t>NO APLICA</t>
  </si>
  <si>
    <t>¿Están las actividades del 
Relleno  Sanitario  autorizadas 
por la autoridad ambiental 
competente?</t>
  </si>
  <si>
    <t xml:space="preserve">La operación del relleno 
sanitario de El Inga cuenta con 
licencia ambiental emitida por 
la Autoridad Ambiental 
mediante resolución Nro. 003-
2018-LCA-DPAPCH </t>
  </si>
  <si>
    <t>El Relleno Sanitario y las Estaciones de Transferencia Norte y Sur cuentan con la Licencia Ambiental emitida con Resolución Nro. 003-2018-LAC-DPAPCH del 24 de mayo de 2018.</t>
  </si>
  <si>
    <t xml:space="preserve">¿Cómo influye la EMGIRS para 
concienciar a la ciudadanía 
sobre  el  consumo  sostenible, 
separación  de  residuos  en  la 
fuente y su 
aprovechamiento? </t>
  </si>
  <si>
    <t xml:space="preserve">Difusión de información en redes sociales, lanzamiento de la campaña educomunicacional "Rimember Historias Quiteñas Recicladas"
Ademas la EMGIRS EP cuenta con 4 Centros de Gestión Ambiental (CEGAMS) enfocados al trabajo de los recicladores y por último el Ecocentro que se utiliza para el aprovechamiento de residuos orgánicos </t>
  </si>
  <si>
    <t>Campaña educomunicacional implementada  al 100%
CEGAMS - Funcionando al 100%. Recolección 1293,52 Ton</t>
  </si>
  <si>
    <t>Incorporar en el nuevo 
modelo de gestión, la 
promoción de 
emprendimiento en la ciudad 
que se dedican a la 
recolección de desechos 
orgánicos, compostaje, 
residuos cero, productos 
libres de plástico, entre otros.</t>
  </si>
  <si>
    <t xml:space="preserve">Tomar en consideración 
dentro de los términos de 
referencia de la firma de 
acompañamiento. </t>
  </si>
  <si>
    <t>Trabajo en una mesa técnica bajo la Secretaria de Ambiente Emaseo y EMGIRs y aquí se determina el nuevo modelos de gestión en el cual se incluirá la actividad indicada</t>
  </si>
  <si>
    <t>Se  debería  tomar  en  cuenta 
los lixiviados para su 
tratamiento ya que eso 
contamina los Ríos.</t>
  </si>
  <si>
    <t>se  está  realizando  el  proceso 
LICBS-EMGIRS-01-2021 para 
SERVICIO DE TRATAMIENTO 
DE  LIXIVIADO  EN  EL  RELLENO 
SANITARIO DEL DISTRITO 
METROPOLITANO  DE  QUITO, 
el cual contempla tratar un 
volumen de 182.500 m3 
(lixiviado acumulado), durante 
730 días. Y el lixiviado 
generado por los cubetos 
actualmente  se  está  tratando 
con el tren de lixiviados.</t>
  </si>
  <si>
    <t>Green Globe</t>
  </si>
  <si>
    <t>Es necesario tecnificar el 
manejo de los residuos y 
realizar una campaña de 
comunicación para 
concientizar  la  separación  en 
el origen.</t>
  </si>
  <si>
    <t xml:space="preserve">Actualmente la EMGIRS-EP ha 
implementado una campaña 
educomunicacional para 
concienciar a la ciudadanía 
acerca  del  adecuado  manejo 
de los residuos desde cada 
uno de sus hogares.  
La campaña se denomina “El 
Rimember, Historias Quiteñas 
Recicladas”  y  tiene como 
protagonistas a personajes de 
las leyendas más 
31 
Diciembre 
de 2021 
representativas  de  la  ciudad 
tales como, El Gallo de la 
Catedral, Cantuña, 
Mariangula, Padre Almeida, 
entre otros, los cuales 
enseñan a la ciudadanía la 
importancia de reducir 
nuestro  consumo,  reciclar  los 
residuos y separar los 
desechos. </t>
  </si>
  <si>
    <t>Campaña educomunicacional implementada  al 100%</t>
  </si>
  <si>
    <t>Designar el equipo de rendición de cuentas de EMGIRS EP.</t>
  </si>
  <si>
    <t>Taller de actualización sobre el Proceso de Rendición de Cuentas 2021.</t>
  </si>
  <si>
    <t>Habilitar un Canal para preguntas y/o sugerencias ciudadanas de temas a tratar</t>
  </si>
  <si>
    <t>Conformar la Asamblea Local Ciudadana</t>
  </si>
  <si>
    <t>FINALIZADO</t>
  </si>
  <si>
    <t>Elaborar el Informe Preliminar de Rendición de Cuentas 2021</t>
  </si>
  <si>
    <t>Elaborar el Formulario de Rendición de Cuentas 2020</t>
  </si>
  <si>
    <t>Revisión y aprobación del informe y formulario de Rendición de Cuentas por la máxima autoridad.</t>
  </si>
  <si>
    <t>1. Mesa de trabajo con la asamblea ciudadana previo a la deliberación.
2. Entrega del Informe de Rendición de Cuentas y formulario a la Asamblea Local Ciudadana</t>
  </si>
  <si>
    <t>EN EJECUCION</t>
  </si>
  <si>
    <t>https://files.emgirs.gob.ec/s/LWx9LJNGH6tPoZx</t>
  </si>
  <si>
    <t>https://files.emgirs.gob.ec/s/89K3deQ9xiBjKMG</t>
  </si>
  <si>
    <t>https://files.emgirs.gob.ec/s/rc4bZcy43Gbnn9G</t>
  </si>
  <si>
    <t>https://files.emgirs.gob.ec/s/FnQK4LsHXQaoK6X</t>
  </si>
  <si>
    <t>https://www.emgirs.gob.ec/index.php/rendicion-de-cuentas/rendicion-de-cuentas-2021</t>
  </si>
  <si>
    <t>https://www.emgirs.gob.ec/index.php/transparencia/2022/56-categoria-rendicion-de-cuentas/660-rendicion-de-cuentas-emgirs-20210</t>
  </si>
  <si>
    <t>https://files.emgirs.gob.ec/s/SSJ3mwyeMTdwaHc</t>
  </si>
  <si>
    <t>Conformar los Equipos Técnicos Mixtos 1</t>
  </si>
  <si>
    <t>Conformar los Equipos Técnicos Mixtos 2</t>
  </si>
  <si>
    <t>https://files.emgirs.gob.ec/s/C3wpM5Ea8GQkRrW</t>
  </si>
  <si>
    <t>https://files.emgirs.gob.ec/s/QTnP6JxwyGj9KbT</t>
  </si>
  <si>
    <t>https://files.emgirs.gob.ec/s/mZHkogBwfqEZywF</t>
  </si>
  <si>
    <t>https://files.emgirs.gob.ec/s/CHBGKyGisDiy4oJ</t>
  </si>
  <si>
    <t>https://files.emgirs.gob.ec/s/4jxf4r88wxbjRCJ</t>
  </si>
  <si>
    <t>https://files.emgirs.gob.ec/s/AaxZ6YZrf4WAws7</t>
  </si>
  <si>
    <t>https://files.emgirs.gob.ec/s/mym6kjYkk8pi9tS</t>
  </si>
  <si>
    <t>https://files.emgirs.gob.ec/s/w8d4LgDrtzTqAiE</t>
  </si>
  <si>
    <t xml:space="preserve">https://files.emgirs.gob.ec/s/djE8CWmfQYaMqQq
</t>
  </si>
  <si>
    <t>https://files.emgirs.gob.ec/s/zwXinnR5yCP2i3P</t>
  </si>
  <si>
    <r>
      <rPr>
        <b/>
        <sz val="10"/>
        <color theme="1"/>
        <rFont val="Calibri"/>
        <family val="2"/>
        <scheme val="minor"/>
      </rPr>
      <t>Promover la vinculación laboral y la generación de experiencia laboral en jóvenes</t>
    </r>
    <r>
      <rPr>
        <sz val="10"/>
        <color theme="1"/>
        <rFont val="Calibri"/>
        <family val="2"/>
        <scheme val="minor"/>
      </rPr>
      <t xml:space="preserve">
</t>
    </r>
    <r>
      <rPr>
        <b/>
        <sz val="10"/>
        <color theme="1"/>
        <rFont val="Calibri"/>
        <family val="2"/>
        <scheme val="minor"/>
      </rPr>
      <t xml:space="preserve">
Fortalecer y ampliar programas de pasantías y prácticas laborales para estudiantes de nivel superior en instituciones públicas o privadas.</t>
    </r>
    <r>
      <rPr>
        <sz val="10"/>
        <color theme="1"/>
        <rFont val="Calibri"/>
        <family val="2"/>
        <scheme val="minor"/>
      </rPr>
      <t xml:space="preserve">
La EMGIRS EP promueve procesos de selección sin limitar a los participantes por su edad, en el año 2021 contaba con un total de 19% de jóvenes vinculados a la Empresa.
La EMGIRS EP a través del convenio suscrito con el Ministerio del Trabajo, mediante el programa Mi Primer Empleo, facilitaba la vinculación de estudiantes de diferentes Instituciones de Educación Superior para que realicen sus prácticas pre profesionales.</t>
    </r>
  </si>
  <si>
    <r>
      <rPr>
        <b/>
        <sz val="10"/>
        <color theme="1"/>
        <rFont val="Calibri"/>
        <family val="2"/>
        <scheme val="minor"/>
      </rPr>
      <t xml:space="preserve">La EMGIRS EP cumple con la Agenda Nacional para la Igualdad Intergeneracional (Jóvenes):
</t>
    </r>
    <r>
      <rPr>
        <sz val="10"/>
        <color theme="1"/>
        <rFont val="Calibri"/>
        <family val="2"/>
        <scheme val="minor"/>
      </rPr>
      <t xml:space="preserve">
</t>
    </r>
    <r>
      <rPr>
        <b/>
        <sz val="10"/>
        <color theme="1"/>
        <rFont val="Calibri"/>
        <family val="2"/>
        <scheme val="minor"/>
      </rPr>
      <t xml:space="preserve">Política:Fortalecer la inserción laboral de jóvenes y el primer empleo
</t>
    </r>
    <r>
      <rPr>
        <sz val="10"/>
        <color theme="1"/>
        <rFont val="Calibri"/>
        <family val="2"/>
        <scheme val="minor"/>
      </rPr>
      <t xml:space="preserve">
Objetivo 1. Garantizar una vida digna con iguales oportunidades para todas las personas.
</t>
    </r>
  </si>
  <si>
    <r>
      <rPr>
        <b/>
        <sz val="10"/>
        <color theme="1"/>
        <rFont val="Calibri"/>
        <family val="2"/>
        <scheme val="minor"/>
      </rPr>
      <t>Fomentar la inclusión laboral de las Personas con Discapacidad.</t>
    </r>
    <r>
      <rPr>
        <sz val="10"/>
        <color theme="1"/>
        <rFont val="Calibri"/>
        <family val="2"/>
        <scheme val="minor"/>
      </rPr>
      <t xml:space="preserve">
 La EMGIRS EP mantiene a 10 trabajadores/servidores con discapacidad o sustitutos, fomentando así la oportunidad de inclusión laboral de este segmento de la población.
Busca garantizar el derecho de las personas con discapacidad a trabajar en igualdad de condiciones que los demás, en entornos laborales inclusivos y accesibles; así como fomentar el autoempleo como estrategia válida de sostenimiento para su vida personal y familiar.
</t>
    </r>
  </si>
  <si>
    <r>
      <rPr>
        <b/>
        <sz val="10"/>
        <color theme="1"/>
        <rFont val="Calibri"/>
        <family val="2"/>
        <scheme val="minor"/>
      </rPr>
      <t>La EMGIRS EP contribuye en los siguientes puntos de la Agenda Nacional para la Igualdad de Discapacidades:</t>
    </r>
    <r>
      <rPr>
        <sz val="10"/>
        <color theme="1"/>
        <rFont val="Calibri"/>
        <family val="2"/>
        <scheme val="minor"/>
      </rPr>
      <t xml:space="preserve"> 
</t>
    </r>
    <r>
      <rPr>
        <b/>
        <sz val="10"/>
        <color theme="1"/>
        <rFont val="Calibri"/>
        <family val="2"/>
        <scheme val="minor"/>
      </rPr>
      <t xml:space="preserve">Eje: Trabajo y empleo
</t>
    </r>
    <r>
      <rPr>
        <sz val="10"/>
        <color theme="1"/>
        <rFont val="Calibri"/>
        <family val="2"/>
        <scheme val="minor"/>
      </rPr>
      <t xml:space="preserve">
Objetivo:
1. Fomentar la inclusión laboral de las Personas con Discapacidad.
Estrategias:
Impulsar la inclusión laboral de Personas con Discapacidad y sustitutos en el sector público y privado.
</t>
    </r>
  </si>
  <si>
    <r>
      <rPr>
        <b/>
        <sz val="10"/>
        <color theme="1"/>
        <rFont val="Calibri"/>
        <family val="2"/>
        <scheme val="minor"/>
      </rPr>
      <t>Ampliación de la oferta laboral, así como su flexibilización, para las mujeres
vinculadas al cuidado de terceros.</t>
    </r>
    <r>
      <rPr>
        <sz val="10"/>
        <color theme="1"/>
        <rFont val="Calibri"/>
        <family val="2"/>
        <scheme val="minor"/>
      </rPr>
      <t xml:space="preserve">
Efectivizar la aplicación de la normativa para garantizar condiciones libres de todo tipo de violencia en el ámbito laboral. 
La EMGIRS EP contrata personal sin discriminación de género, sin embargo, es necesario mencionar que, el personal operativo (Código de Trabajo) en su mayoría es de género masculino, debido a la naturaleza de las actividades que desarrollan, que  implican un alto grado de esfuerzo físico, lo cual no ha impedido vincular a mujeres tanto en procesos técnicos como adminstrativos.
Además, se incluyó en los programas de capacitación temas referentes a la  igualdad de género.</t>
    </r>
  </si>
  <si>
    <r>
      <rPr>
        <b/>
        <sz val="10"/>
        <color theme="1"/>
        <rFont val="Calibri"/>
        <family val="2"/>
        <scheme val="minor"/>
      </rPr>
      <t>La EMGIRS EP contribuye al cumplimiento de la Agenda Nacional de las mujeres y la igualdad de género 
Eje 7. Producción y empleo</t>
    </r>
    <r>
      <rPr>
        <sz val="10"/>
        <color theme="1"/>
        <rFont val="Calibri"/>
        <family val="2"/>
        <scheme val="minor"/>
      </rPr>
      <t xml:space="preserve">
Política 7.- Potenciar y efectivizar la actoría de las mujeres y personas LGBTI, en el desarrollo económico-productivo del país, creando condiciones para superar el subempleo, desempleo y explotación laboral.
</t>
    </r>
    <r>
      <rPr>
        <b/>
        <sz val="10"/>
        <color theme="1"/>
        <rFont val="Calibri"/>
        <family val="2"/>
        <scheme val="minor"/>
      </rPr>
      <t>Eje 1: Autonomía y cultura de paz</t>
    </r>
    <r>
      <rPr>
        <sz val="10"/>
        <color theme="1"/>
        <rFont val="Calibri"/>
        <family val="2"/>
        <scheme val="minor"/>
      </rPr>
      <t xml:space="preserve">
</t>
    </r>
    <r>
      <rPr>
        <b/>
        <sz val="10"/>
        <color theme="1"/>
        <rFont val="Calibri"/>
        <family val="2"/>
        <scheme val="minor"/>
      </rPr>
      <t>1.1 Una vida libre de violencia</t>
    </r>
    <r>
      <rPr>
        <sz val="10"/>
        <color theme="1"/>
        <rFont val="Calibri"/>
        <family val="2"/>
        <scheme val="minor"/>
      </rPr>
      <t xml:space="preserve">
1.1.1 Políticas y acciones
Política 1.- Prevenir y erradicar toda forma de discriminación y violencia de género contra mujeres y personas LGBTI, optimizando la respuesta del Estado en la prevención, atención, sanción y restitución del derecho a una vida sin violencia.
1.3 Fortalecer y llevar a cabo procesos de capacitación a servidores/as públicos/as sobre género, violencia, masculinidades no hegemónicas y derechos humanos, con su respectivo seguimiento y evaluación en la aplicación en los servicios.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</si>
</sst>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0.00_ ;_ &quot;$&quot;* \-#,##0.00_ ;_ &quot;$&quot;* &quot;-&quot;??_ ;_ @_ "/>
    <numFmt numFmtId="43" formatCode="_ * #,##0.00_ ;_ * \-#,##0.00_ ;_ * &quot;-&quot;??_ ;_ @_ "/>
  </numFmts>
  <fonts count="12"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color theme="0"/>
      <name val="Calibri"/>
      <family val="2"/>
      <scheme val="minor"/>
    </font>
    <font>
      <b/>
      <sz val="10"/>
      <name val="Calibri"/>
      <family val="2"/>
      <scheme val="minor"/>
    </font>
    <font>
      <sz val="10"/>
      <color rgb="FFFF0000"/>
      <name val="Calibri"/>
      <family val="2"/>
      <scheme val="minor"/>
    </font>
    <font>
      <sz val="11"/>
      <color theme="1"/>
      <name val="Calibri"/>
      <family val="2"/>
      <scheme val="minor"/>
    </font>
    <font>
      <u/>
      <sz val="11"/>
      <color theme="10"/>
      <name val="Calibri"/>
      <family val="2"/>
      <scheme val="minor"/>
    </font>
    <font>
      <u/>
      <sz val="10"/>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rgb="FF000000"/>
      </left>
      <right style="medium">
        <color indexed="64"/>
      </right>
      <top/>
      <bottom/>
      <diagonal/>
    </border>
    <border>
      <left style="thin">
        <color indexed="64"/>
      </left>
      <right/>
      <top/>
      <bottom style="thin">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medium">
        <color indexed="64"/>
      </bottom>
      <diagonal/>
    </border>
    <border>
      <left style="thin">
        <color indexed="64"/>
      </left>
      <right/>
      <top/>
      <bottom/>
      <diagonal/>
    </border>
  </borders>
  <cellStyleXfs count="5">
    <xf numFmtId="0" fontId="0" fillId="0" borderId="0"/>
    <xf numFmtId="44" fontId="9" fillId="0" borderId="0" applyFont="0" applyFill="0" applyBorder="0" applyAlignment="0" applyProtection="0"/>
    <xf numFmtId="0" fontId="10"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cellStyleXfs>
  <cellXfs count="291">
    <xf numFmtId="0" fontId="0" fillId="0" borderId="0" xfId="0"/>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4" borderId="3" xfId="0" applyFont="1" applyFill="1" applyBorder="1" applyAlignment="1">
      <alignment vertical="center" wrapText="1"/>
    </xf>
    <xf numFmtId="0" fontId="4" fillId="4" borderId="5" xfId="0" applyFont="1" applyFill="1" applyBorder="1" applyAlignment="1">
      <alignment vertical="center" wrapText="1"/>
    </xf>
    <xf numFmtId="0" fontId="4" fillId="0" borderId="5" xfId="0" applyFont="1" applyBorder="1" applyAlignment="1">
      <alignment vertical="center" wrapText="1"/>
    </xf>
    <xf numFmtId="0" fontId="1" fillId="0" borderId="0" xfId="0" applyFont="1" applyFill="1" applyBorder="1" applyAlignment="1">
      <alignment vertical="center" wrapText="1"/>
    </xf>
    <xf numFmtId="0" fontId="3" fillId="3" borderId="18" xfId="0" applyFont="1" applyFill="1" applyBorder="1" applyAlignment="1">
      <alignment horizontal="center" vertical="center" wrapText="1"/>
    </xf>
    <xf numFmtId="0" fontId="4" fillId="2" borderId="0" xfId="0" applyFont="1" applyFill="1" applyBorder="1" applyAlignment="1">
      <alignment vertical="center" wrapText="1"/>
    </xf>
    <xf numFmtId="0" fontId="2" fillId="0" borderId="0" xfId="0" applyFont="1" applyBorder="1" applyAlignment="1">
      <alignment vertical="center" wrapText="1"/>
    </xf>
    <xf numFmtId="0" fontId="6" fillId="2" borderId="0" xfId="0" applyFont="1" applyFill="1" applyBorder="1" applyAlignment="1">
      <alignment horizontal="center" vertical="center" wrapText="1"/>
    </xf>
    <xf numFmtId="0" fontId="1" fillId="4" borderId="7" xfId="0" applyFont="1" applyFill="1" applyBorder="1" applyAlignment="1">
      <alignment horizontal="justify"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3" borderId="26" xfId="0" applyFont="1" applyFill="1" applyBorder="1" applyAlignment="1">
      <alignment horizontal="left" vertical="center" wrapText="1"/>
    </xf>
    <xf numFmtId="0" fontId="5" fillId="4" borderId="27" xfId="0" applyFont="1" applyFill="1" applyBorder="1" applyAlignment="1">
      <alignment horizontal="center" vertical="center" wrapText="1"/>
    </xf>
    <xf numFmtId="0" fontId="1" fillId="3" borderId="28" xfId="0" applyFont="1" applyFill="1" applyBorder="1" applyAlignment="1">
      <alignment horizontal="left"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3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2" xfId="0" applyFont="1" applyFill="1" applyBorder="1" applyAlignment="1">
      <alignment vertical="center" wrapText="1"/>
    </xf>
    <xf numFmtId="0" fontId="3" fillId="3" borderId="43" xfId="0" applyFont="1" applyFill="1" applyBorder="1" applyAlignment="1">
      <alignment vertical="center" wrapText="1"/>
    </xf>
    <xf numFmtId="0" fontId="3" fillId="3" borderId="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 fillId="0" borderId="0" xfId="0" applyFont="1" applyAlignment="1">
      <alignment horizontal="justify" vertical="center" wrapText="1"/>
    </xf>
    <xf numFmtId="0" fontId="5" fillId="7"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3" borderId="30" xfId="0" applyFont="1" applyFill="1" applyBorder="1" applyAlignment="1">
      <alignment horizontal="left" vertical="center" wrapText="1"/>
    </xf>
    <xf numFmtId="0" fontId="1" fillId="0" borderId="2" xfId="0" applyFont="1" applyBorder="1" applyAlignment="1">
      <alignment horizontal="left" vertical="center" wrapText="1"/>
    </xf>
    <xf numFmtId="0" fontId="2" fillId="3" borderId="9" xfId="0" applyFont="1" applyFill="1" applyBorder="1" applyAlignment="1">
      <alignment horizontal="center" vertical="center" wrapText="1"/>
    </xf>
    <xf numFmtId="0" fontId="1"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7" fillId="7" borderId="44" xfId="0" applyFont="1" applyFill="1" applyBorder="1" applyAlignment="1">
      <alignment vertical="center" wrapText="1"/>
    </xf>
    <xf numFmtId="0" fontId="7" fillId="7" borderId="15" xfId="0" applyFont="1" applyFill="1" applyBorder="1" applyAlignment="1">
      <alignment vertical="center" wrapText="1"/>
    </xf>
    <xf numFmtId="0" fontId="7" fillId="7" borderId="48" xfId="0" applyFont="1" applyFill="1" applyBorder="1" applyAlignment="1">
      <alignment vertical="center" wrapText="1"/>
    </xf>
    <xf numFmtId="0" fontId="1" fillId="5" borderId="46" xfId="0" applyFont="1" applyFill="1" applyBorder="1" applyAlignment="1">
      <alignment vertical="center" wrapText="1"/>
    </xf>
    <xf numFmtId="0" fontId="8" fillId="0" borderId="0" xfId="0" applyFont="1" applyBorder="1" applyAlignment="1">
      <alignment vertical="center" wrapText="1"/>
    </xf>
    <xf numFmtId="0" fontId="2" fillId="7" borderId="37"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1" fillId="5" borderId="3" xfId="0" applyFont="1" applyFill="1" applyBorder="1" applyAlignment="1">
      <alignment horizontal="justify" vertical="center" wrapText="1"/>
    </xf>
    <xf numFmtId="0" fontId="1" fillId="0" borderId="23" xfId="0" applyFont="1" applyBorder="1" applyAlignment="1">
      <alignment horizontal="left" vertical="center" wrapText="1"/>
    </xf>
    <xf numFmtId="0" fontId="1" fillId="0" borderId="49" xfId="0" applyFont="1" applyBorder="1" applyAlignment="1">
      <alignment horizontal="left" vertical="center" wrapText="1"/>
    </xf>
    <xf numFmtId="0" fontId="5" fillId="7" borderId="43" xfId="0" applyFont="1" applyFill="1" applyBorder="1" applyAlignment="1">
      <alignment vertical="center" wrapText="1"/>
    </xf>
    <xf numFmtId="0" fontId="5" fillId="7" borderId="5"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3" fillId="3" borderId="45" xfId="0" applyFont="1" applyFill="1" applyBorder="1" applyAlignment="1">
      <alignment vertical="center" wrapText="1"/>
    </xf>
    <xf numFmtId="0" fontId="5"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 fillId="0" borderId="0" xfId="0" applyFont="1" applyFill="1" applyAlignment="1">
      <alignment vertical="center" wrapText="1"/>
    </xf>
    <xf numFmtId="0" fontId="1" fillId="3" borderId="11" xfId="0" applyFont="1" applyFill="1" applyBorder="1" applyAlignment="1">
      <alignment horizontal="left" vertical="center" wrapText="1"/>
    </xf>
    <xf numFmtId="0" fontId="1" fillId="3" borderId="43" xfId="0" applyFont="1" applyFill="1" applyBorder="1" applyAlignment="1">
      <alignment horizontal="left" vertical="center" wrapText="1"/>
    </xf>
    <xf numFmtId="0" fontId="3" fillId="0" borderId="0" xfId="0" applyFont="1" applyFill="1" applyBorder="1" applyAlignment="1">
      <alignment wrapText="1"/>
    </xf>
    <xf numFmtId="0" fontId="4" fillId="0" borderId="0" xfId="0" applyFont="1" applyFill="1" applyBorder="1" applyAlignment="1">
      <alignment horizontal="center" wrapText="1"/>
    </xf>
    <xf numFmtId="0" fontId="1"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1" fillId="5" borderId="52" xfId="0" applyFont="1" applyFill="1" applyBorder="1" applyAlignment="1">
      <alignment vertical="center" wrapText="1"/>
    </xf>
    <xf numFmtId="0" fontId="1" fillId="4" borderId="11" xfId="0" applyFont="1" applyFill="1" applyBorder="1" applyAlignment="1">
      <alignment vertical="center" wrapText="1"/>
    </xf>
    <xf numFmtId="0" fontId="1"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4" fillId="3" borderId="53" xfId="0" applyFont="1" applyFill="1" applyBorder="1" applyAlignment="1">
      <alignment vertical="center" wrapText="1"/>
    </xf>
    <xf numFmtId="0" fontId="4" fillId="0" borderId="43" xfId="0" applyFont="1" applyBorder="1" applyAlignment="1">
      <alignment vertical="center" wrapText="1"/>
    </xf>
    <xf numFmtId="14" fontId="5" fillId="4" borderId="31" xfId="0" applyNumberFormat="1" applyFont="1" applyFill="1" applyBorder="1" applyAlignment="1">
      <alignment horizontal="center" vertical="center" wrapText="1"/>
    </xf>
    <xf numFmtId="1" fontId="5" fillId="4" borderId="32" xfId="0" applyNumberFormat="1" applyFont="1" applyFill="1" applyBorder="1" applyAlignment="1">
      <alignment horizontal="center" vertical="center" wrapText="1"/>
    </xf>
    <xf numFmtId="0" fontId="4" fillId="2" borderId="43" xfId="0" applyFont="1" applyFill="1" applyBorder="1" applyAlignment="1">
      <alignment horizontal="center" vertical="center" wrapText="1"/>
    </xf>
    <xf numFmtId="0" fontId="1" fillId="2" borderId="0" xfId="0" applyFont="1" applyFill="1" applyAlignment="1">
      <alignment vertical="center" wrapText="1"/>
    </xf>
    <xf numFmtId="0" fontId="1" fillId="4" borderId="55" xfId="0" applyFont="1" applyFill="1" applyBorder="1" applyAlignment="1">
      <alignment horizontal="justify" vertical="center" wrapText="1"/>
    </xf>
    <xf numFmtId="0" fontId="1" fillId="4" borderId="14"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30" xfId="0" applyFont="1" applyFill="1" applyBorder="1" applyAlignment="1">
      <alignment horizontal="left" vertical="center" wrapText="1"/>
    </xf>
    <xf numFmtId="0" fontId="1" fillId="4" borderId="54" xfId="0" applyFont="1" applyFill="1" applyBorder="1" applyAlignment="1">
      <alignment horizontal="center" vertical="center" wrapText="1"/>
    </xf>
    <xf numFmtId="0" fontId="1" fillId="4" borderId="30" xfId="0" applyFont="1" applyFill="1" applyBorder="1" applyAlignment="1">
      <alignment horizontal="justify" vertical="center" wrapText="1"/>
    </xf>
    <xf numFmtId="0" fontId="1" fillId="4" borderId="28" xfId="0" applyFont="1" applyFill="1" applyBorder="1" applyAlignment="1">
      <alignment vertical="center" wrapText="1"/>
    </xf>
    <xf numFmtId="0" fontId="1" fillId="4" borderId="57"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5" fillId="0" borderId="54" xfId="0" applyFont="1" applyBorder="1" applyAlignment="1">
      <alignment vertical="center" wrapText="1"/>
    </xf>
    <xf numFmtId="0" fontId="5" fillId="0" borderId="54" xfId="0" applyFont="1" applyBorder="1" applyAlignment="1">
      <alignment horizontal="center" vertical="center" wrapText="1"/>
    </xf>
    <xf numFmtId="0" fontId="5" fillId="4" borderId="54" xfId="0" applyFont="1" applyFill="1" applyBorder="1" applyAlignment="1">
      <alignment vertical="center" wrapText="1"/>
    </xf>
    <xf numFmtId="0" fontId="5" fillId="4"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9" fontId="5" fillId="2" borderId="54" xfId="0" applyNumberFormat="1" applyFont="1" applyFill="1" applyBorder="1" applyAlignment="1">
      <alignment horizontal="center" vertical="center" wrapText="1"/>
    </xf>
    <xf numFmtId="0" fontId="1" fillId="0" borderId="54" xfId="0" applyFont="1" applyBorder="1" applyAlignment="1">
      <alignment horizontal="center" vertical="center" wrapText="1"/>
    </xf>
    <xf numFmtId="10" fontId="1" fillId="3" borderId="43"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1" fillId="2" borderId="0" xfId="0" applyFont="1" applyFill="1" applyBorder="1" applyAlignment="1">
      <alignment vertical="center" wrapText="1"/>
    </xf>
    <xf numFmtId="0" fontId="3" fillId="3" borderId="1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54" xfId="0" applyFont="1" applyFill="1" applyBorder="1" applyAlignment="1">
      <alignment vertical="center" wrapText="1"/>
    </xf>
    <xf numFmtId="0" fontId="5" fillId="0" borderId="54" xfId="0" applyFont="1" applyFill="1" applyBorder="1" applyAlignment="1">
      <alignment horizontal="right" vertical="center" wrapText="1"/>
    </xf>
    <xf numFmtId="3" fontId="5" fillId="0" borderId="54" xfId="0" applyNumberFormat="1" applyFont="1" applyFill="1" applyBorder="1" applyAlignment="1">
      <alignment vertical="center" wrapText="1"/>
    </xf>
    <xf numFmtId="0" fontId="1" fillId="2" borderId="0" xfId="0" applyFont="1" applyFill="1" applyBorder="1" applyAlignment="1">
      <alignment horizontal="justify" vertical="center" wrapText="1"/>
    </xf>
    <xf numFmtId="0" fontId="2" fillId="3" borderId="54" xfId="0" applyFont="1" applyFill="1" applyBorder="1" applyAlignment="1">
      <alignment horizontal="center" vertical="center" wrapText="1"/>
    </xf>
    <xf numFmtId="0" fontId="1" fillId="4" borderId="54" xfId="0" applyFont="1" applyFill="1" applyBorder="1" applyAlignment="1">
      <alignment vertical="center" wrapText="1"/>
    </xf>
    <xf numFmtId="0" fontId="4" fillId="4" borderId="54" xfId="0" applyFont="1" applyFill="1" applyBorder="1" applyAlignment="1">
      <alignment vertical="center" wrapText="1"/>
    </xf>
    <xf numFmtId="0" fontId="4" fillId="0" borderId="54" xfId="0" applyFont="1" applyBorder="1" applyAlignment="1">
      <alignment vertical="center" wrapText="1"/>
    </xf>
    <xf numFmtId="0" fontId="3" fillId="8" borderId="54" xfId="0" applyFont="1" applyFill="1" applyBorder="1" applyAlignment="1">
      <alignment horizontal="center" vertical="center" wrapText="1"/>
    </xf>
    <xf numFmtId="0" fontId="4" fillId="9" borderId="54" xfId="0" applyFont="1" applyFill="1" applyBorder="1" applyAlignment="1">
      <alignment horizontal="left" wrapText="1"/>
    </xf>
    <xf numFmtId="4" fontId="4" fillId="9" borderId="54" xfId="0" applyNumberFormat="1" applyFont="1" applyFill="1" applyBorder="1" applyAlignment="1">
      <alignment horizontal="center" wrapText="1"/>
    </xf>
    <xf numFmtId="10" fontId="4" fillId="9" borderId="54" xfId="0" applyNumberFormat="1" applyFont="1" applyFill="1" applyBorder="1" applyAlignment="1">
      <alignment horizontal="center" wrapText="1"/>
    </xf>
    <xf numFmtId="0" fontId="4" fillId="0" borderId="54" xfId="0" applyFont="1" applyBorder="1" applyAlignment="1">
      <alignment horizontal="left" wrapText="1"/>
    </xf>
    <xf numFmtId="4" fontId="4" fillId="0" borderId="54" xfId="0" applyNumberFormat="1" applyFont="1" applyBorder="1" applyAlignment="1">
      <alignment horizontal="center" wrapText="1"/>
    </xf>
    <xf numFmtId="0" fontId="3" fillId="9" borderId="54" xfId="0" applyFont="1" applyFill="1" applyBorder="1" applyAlignment="1">
      <alignment wrapText="1"/>
    </xf>
    <xf numFmtId="10" fontId="4" fillId="2" borderId="54" xfId="0" applyNumberFormat="1" applyFont="1" applyFill="1" applyBorder="1" applyAlignment="1">
      <alignment horizontal="center" wrapText="1"/>
    </xf>
    <xf numFmtId="0" fontId="7" fillId="2" borderId="54" xfId="0" applyFont="1" applyFill="1" applyBorder="1" applyAlignment="1">
      <alignment horizontal="center" vertical="center" wrapText="1"/>
    </xf>
    <xf numFmtId="9" fontId="7" fillId="2" borderId="54" xfId="0" applyNumberFormat="1" applyFont="1" applyFill="1" applyBorder="1" applyAlignment="1">
      <alignment horizontal="center" vertical="center" wrapText="1"/>
    </xf>
    <xf numFmtId="0" fontId="1" fillId="0" borderId="0" xfId="0" applyFont="1" applyAlignment="1">
      <alignment vertical="center" wrapText="1"/>
    </xf>
    <xf numFmtId="0" fontId="5" fillId="5" borderId="54" xfId="0" applyFont="1" applyFill="1" applyBorder="1" applyAlignment="1">
      <alignment vertical="center" wrapText="1"/>
    </xf>
    <xf numFmtId="0" fontId="7" fillId="3" borderId="54" xfId="0" applyFont="1" applyFill="1" applyBorder="1" applyAlignment="1">
      <alignment horizontal="center" vertical="center" wrapText="1"/>
    </xf>
    <xf numFmtId="0" fontId="1" fillId="0" borderId="54" xfId="0" applyFont="1" applyBorder="1" applyAlignment="1">
      <alignment vertical="center" wrapText="1"/>
    </xf>
    <xf numFmtId="0" fontId="4" fillId="2" borderId="54" xfId="0" applyFont="1" applyFill="1" applyBorder="1" applyAlignment="1">
      <alignment vertical="center" wrapText="1"/>
    </xf>
    <xf numFmtId="0" fontId="3" fillId="2" borderId="54" xfId="0" applyFont="1" applyFill="1" applyBorder="1" applyAlignment="1">
      <alignment vertical="center" wrapText="1"/>
    </xf>
    <xf numFmtId="0" fontId="5" fillId="2" borderId="54" xfId="0" applyFont="1" applyFill="1" applyBorder="1" applyAlignment="1">
      <alignment horizontal="left" vertical="center" wrapText="1"/>
    </xf>
    <xf numFmtId="0" fontId="5" fillId="2" borderId="54" xfId="0" applyFont="1" applyFill="1" applyBorder="1" applyAlignment="1">
      <alignment vertical="center" wrapText="1"/>
    </xf>
    <xf numFmtId="9" fontId="5" fillId="2" borderId="54" xfId="0" applyNumberFormat="1" applyFont="1" applyFill="1" applyBorder="1" applyAlignment="1">
      <alignment vertical="center" wrapText="1"/>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7" fillId="7" borderId="58"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7" fillId="10" borderId="14" xfId="0" applyFont="1" applyFill="1" applyBorder="1" applyAlignment="1">
      <alignment horizontal="left" vertical="center" wrapText="1"/>
    </xf>
    <xf numFmtId="0" fontId="2" fillId="7" borderId="39" xfId="0" applyFont="1" applyFill="1" applyBorder="1" applyAlignment="1">
      <alignment horizontal="left" vertical="center" wrapText="1"/>
    </xf>
    <xf numFmtId="0" fontId="2" fillId="7" borderId="0" xfId="0" applyFont="1" applyFill="1" applyBorder="1" applyAlignment="1">
      <alignment horizontal="left" vertical="center" wrapText="1"/>
    </xf>
    <xf numFmtId="0" fontId="7" fillId="7" borderId="50" xfId="0" applyFont="1" applyFill="1" applyBorder="1" applyAlignment="1">
      <alignment horizontal="left" vertical="center" wrapText="1"/>
    </xf>
    <xf numFmtId="0" fontId="7" fillId="7" borderId="40" xfId="0" applyFont="1" applyFill="1" applyBorder="1" applyAlignment="1">
      <alignment horizontal="left" vertical="center" wrapText="1"/>
    </xf>
    <xf numFmtId="0" fontId="7" fillId="7" borderId="51"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3" fillId="3" borderId="1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7" borderId="3"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2" fillId="7" borderId="12"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1" fillId="7" borderId="11" xfId="0" applyFont="1" applyFill="1" applyBorder="1" applyAlignment="1">
      <alignment horizontal="left" vertical="center" wrapText="1"/>
    </xf>
    <xf numFmtId="0" fontId="1" fillId="7" borderId="25"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left" vertical="center" wrapText="1"/>
    </xf>
    <xf numFmtId="0" fontId="2" fillId="0" borderId="25" xfId="0" applyFont="1" applyBorder="1" applyAlignment="1">
      <alignment horizontal="left" vertical="center" wrapText="1"/>
    </xf>
    <xf numFmtId="0" fontId="2" fillId="3" borderId="54"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2" fillId="0" borderId="0" xfId="0" applyFont="1" applyAlignment="1">
      <alignment horizontal="center"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0" borderId="15" xfId="0" applyFont="1" applyBorder="1" applyAlignment="1">
      <alignment horizontal="center" vertical="center" wrapText="1"/>
    </xf>
    <xf numFmtId="0" fontId="1" fillId="2" borderId="36"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2" fillId="7" borderId="29" xfId="0" applyFont="1" applyFill="1" applyBorder="1" applyAlignment="1">
      <alignment horizontal="left" vertical="center" wrapText="1"/>
    </xf>
    <xf numFmtId="0" fontId="2" fillId="7" borderId="34" xfId="0" applyFont="1" applyFill="1" applyBorder="1" applyAlignment="1">
      <alignment horizontal="left" vertical="center" wrapText="1"/>
    </xf>
    <xf numFmtId="0" fontId="3" fillId="0" borderId="11" xfId="0" applyFont="1" applyBorder="1" applyAlignment="1">
      <alignment wrapText="1"/>
    </xf>
    <xf numFmtId="0" fontId="3" fillId="0" borderId="25" xfId="0" applyFont="1" applyBorder="1" applyAlignment="1">
      <alignment wrapText="1"/>
    </xf>
    <xf numFmtId="0" fontId="3" fillId="0" borderId="19" xfId="0" applyFont="1" applyBorder="1" applyAlignment="1">
      <alignment wrapText="1"/>
    </xf>
    <xf numFmtId="0" fontId="2" fillId="7" borderId="3" xfId="0" applyFont="1" applyFill="1" applyBorder="1" applyAlignment="1">
      <alignment horizontal="left" wrapText="1"/>
    </xf>
    <xf numFmtId="0" fontId="2" fillId="7" borderId="7" xfId="0" applyFont="1" applyFill="1" applyBorder="1" applyAlignment="1">
      <alignment horizontal="left" wrapText="1"/>
    </xf>
    <xf numFmtId="0" fontId="2" fillId="7" borderId="4" xfId="0" applyFont="1" applyFill="1" applyBorder="1" applyAlignment="1">
      <alignment horizontal="left" wrapText="1"/>
    </xf>
    <xf numFmtId="0" fontId="5" fillId="7" borderId="43"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7" borderId="2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4" borderId="5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2" borderId="54" xfId="0" applyFont="1" applyFill="1" applyBorder="1" applyAlignment="1">
      <alignment vertical="center" wrapText="1"/>
    </xf>
    <xf numFmtId="9" fontId="5" fillId="4" borderId="54" xfId="0" applyNumberFormat="1" applyFont="1" applyFill="1" applyBorder="1" applyAlignment="1">
      <alignment vertical="center" wrapText="1"/>
    </xf>
    <xf numFmtId="10" fontId="5" fillId="4" borderId="54" xfId="0" applyNumberFormat="1" applyFont="1" applyFill="1" applyBorder="1" applyAlignment="1">
      <alignment vertical="center" wrapText="1"/>
    </xf>
    <xf numFmtId="0" fontId="2" fillId="7" borderId="11"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 fillId="5" borderId="54" xfId="0" applyFont="1" applyFill="1" applyBorder="1" applyAlignment="1">
      <alignment vertical="center" wrapText="1"/>
    </xf>
    <xf numFmtId="0" fontId="2" fillId="7" borderId="39"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1" fillId="3" borderId="39" xfId="0" applyFont="1" applyFill="1" applyBorder="1" applyAlignment="1">
      <alignment vertical="center" wrapText="1"/>
    </xf>
    <xf numFmtId="0" fontId="1" fillId="3" borderId="30" xfId="0" applyFont="1" applyFill="1" applyBorder="1" applyAlignment="1">
      <alignment vertical="center" wrapText="1"/>
    </xf>
    <xf numFmtId="0" fontId="1" fillId="3" borderId="0" xfId="0" applyFont="1" applyFill="1" applyAlignment="1">
      <alignment vertical="center" wrapText="1"/>
    </xf>
    <xf numFmtId="0" fontId="1" fillId="3" borderId="1" xfId="0" applyFont="1" applyFill="1" applyBorder="1" applyAlignment="1">
      <alignment vertical="center" wrapText="1"/>
    </xf>
    <xf numFmtId="0" fontId="1" fillId="3" borderId="28" xfId="0" applyFont="1" applyFill="1" applyBorder="1" applyAlignment="1">
      <alignment vertical="center" wrapText="1"/>
    </xf>
    <xf numFmtId="0" fontId="11" fillId="4" borderId="31" xfId="2" applyFont="1" applyFill="1" applyBorder="1" applyAlignment="1">
      <alignment horizontal="center" vertical="center" wrapText="1"/>
    </xf>
    <xf numFmtId="0" fontId="1" fillId="0" borderId="21" xfId="0" applyFont="1" applyBorder="1" applyAlignment="1">
      <alignment horizontal="center" vertical="center" wrapText="1"/>
    </xf>
    <xf numFmtId="14" fontId="11" fillId="4" borderId="31" xfId="2" applyNumberFormat="1" applyFont="1" applyFill="1" applyBorder="1" applyAlignment="1">
      <alignment horizontal="center" vertical="center" wrapText="1"/>
    </xf>
    <xf numFmtId="0" fontId="1" fillId="0" borderId="54" xfId="0" applyFont="1" applyFill="1" applyBorder="1" applyAlignment="1">
      <alignment vertical="center" wrapText="1"/>
    </xf>
    <xf numFmtId="0" fontId="1" fillId="0" borderId="54" xfId="0" applyNumberFormat="1" applyFont="1" applyFill="1" applyBorder="1" applyAlignment="1">
      <alignment vertical="center"/>
    </xf>
    <xf numFmtId="10" fontId="1" fillId="0" borderId="54" xfId="0" applyNumberFormat="1" applyFont="1" applyFill="1" applyBorder="1" applyAlignment="1">
      <alignment vertical="center"/>
    </xf>
    <xf numFmtId="0" fontId="1" fillId="0" borderId="0" xfId="0" applyFont="1" applyAlignment="1">
      <alignment horizontal="left" vertical="center" wrapText="1"/>
    </xf>
    <xf numFmtId="0" fontId="5" fillId="0" borderId="0" xfId="0" applyFont="1" applyBorder="1" applyAlignment="1">
      <alignment vertical="center" wrapText="1"/>
    </xf>
    <xf numFmtId="0" fontId="1" fillId="0" borderId="0" xfId="0" applyFont="1"/>
    <xf numFmtId="0" fontId="1" fillId="0" borderId="0" xfId="0" applyFont="1" applyAlignment="1">
      <alignment horizontal="center" vertical="center" wrapText="1"/>
    </xf>
    <xf numFmtId="0" fontId="11" fillId="4" borderId="13" xfId="2" applyFont="1" applyFill="1" applyBorder="1" applyAlignment="1">
      <alignment horizontal="center" vertical="center" wrapText="1"/>
    </xf>
    <xf numFmtId="0" fontId="1" fillId="0" borderId="0" xfId="0" applyFont="1" applyAlignment="1">
      <alignment horizontal="right" vertical="center" wrapText="1"/>
    </xf>
    <xf numFmtId="0" fontId="1" fillId="4" borderId="54" xfId="0" applyFont="1" applyFill="1" applyBorder="1" applyAlignment="1">
      <alignment horizontal="left" vertical="top" wrapText="1" indent="1"/>
    </xf>
    <xf numFmtId="0" fontId="1" fillId="4" borderId="31" xfId="0" applyFont="1" applyFill="1" applyBorder="1" applyAlignment="1">
      <alignment horizontal="left" vertical="top" wrapText="1" indent="1"/>
    </xf>
    <xf numFmtId="0" fontId="1" fillId="4" borderId="54" xfId="0" applyFont="1" applyFill="1" applyBorder="1" applyAlignment="1">
      <alignment horizontal="left" vertical="center" wrapText="1" indent="1"/>
    </xf>
    <xf numFmtId="0" fontId="1" fillId="0" borderId="5" xfId="0" applyFont="1" applyBorder="1" applyAlignment="1">
      <alignment horizontal="center" vertical="center" wrapText="1"/>
    </xf>
    <xf numFmtId="0" fontId="1" fillId="0" borderId="4" xfId="0" applyFont="1" applyBorder="1" applyAlignment="1">
      <alignment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vertical="center" wrapText="1"/>
    </xf>
    <xf numFmtId="0" fontId="1" fillId="4" borderId="0" xfId="0" applyFont="1" applyFill="1" applyBorder="1" applyAlignment="1">
      <alignment horizontal="center" vertical="center" wrapText="1"/>
    </xf>
    <xf numFmtId="0" fontId="1" fillId="4" borderId="0" xfId="0" applyFont="1" applyFill="1" applyBorder="1" applyAlignment="1">
      <alignment vertical="center" wrapText="1"/>
    </xf>
    <xf numFmtId="0" fontId="1" fillId="0" borderId="0" xfId="0" applyFont="1" applyBorder="1" applyAlignment="1">
      <alignment horizontal="center" vertical="center" wrapText="1"/>
    </xf>
    <xf numFmtId="0" fontId="11" fillId="4" borderId="54" xfId="2" applyFont="1" applyFill="1" applyBorder="1" applyAlignment="1">
      <alignment vertical="center" wrapText="1"/>
    </xf>
    <xf numFmtId="0" fontId="1" fillId="2" borderId="4" xfId="0" applyFont="1" applyFill="1" applyBorder="1"/>
    <xf numFmtId="0" fontId="11" fillId="2" borderId="54" xfId="2" applyFont="1" applyFill="1" applyBorder="1" applyAlignment="1">
      <alignment horizontal="center" vertical="center" wrapText="1"/>
    </xf>
    <xf numFmtId="0" fontId="11" fillId="2" borderId="54" xfId="2" applyFont="1" applyFill="1" applyBorder="1" applyAlignment="1">
      <alignment vertical="center" wrapText="1"/>
    </xf>
    <xf numFmtId="44" fontId="1" fillId="4" borderId="54" xfId="1" applyFont="1" applyFill="1" applyBorder="1" applyAlignment="1">
      <alignment vertical="center" wrapText="1"/>
    </xf>
    <xf numFmtId="44" fontId="1" fillId="0" borderId="54" xfId="1" applyFont="1" applyBorder="1" applyAlignment="1">
      <alignment vertical="center" wrapText="1"/>
    </xf>
    <xf numFmtId="0" fontId="1" fillId="0" borderId="24" xfId="0" applyFont="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1" fillId="0" borderId="54" xfId="0" applyFont="1" applyBorder="1" applyAlignment="1">
      <alignment horizontal="center" vertical="center"/>
    </xf>
    <xf numFmtId="0" fontId="1" fillId="0" borderId="21" xfId="0" applyFont="1" applyBorder="1" applyAlignment="1">
      <alignment vertical="center" wrapText="1"/>
    </xf>
    <xf numFmtId="0" fontId="2" fillId="2" borderId="54" xfId="0" applyFont="1" applyFill="1" applyBorder="1" applyAlignment="1">
      <alignment horizontal="center" vertical="center"/>
    </xf>
    <xf numFmtId="0" fontId="2" fillId="0" borderId="54" xfId="0" applyFont="1" applyBorder="1" applyAlignment="1">
      <alignment horizontal="center" vertical="center"/>
    </xf>
    <xf numFmtId="0" fontId="7" fillId="0" borderId="54" xfId="0" applyFont="1" applyBorder="1" applyAlignment="1">
      <alignment horizontal="center" vertical="center"/>
    </xf>
    <xf numFmtId="9" fontId="1" fillId="0" borderId="54" xfId="0" applyNumberFormat="1" applyFont="1" applyBorder="1" applyAlignment="1">
      <alignment horizontal="center" vertical="center"/>
    </xf>
    <xf numFmtId="9" fontId="5" fillId="4" borderId="54" xfId="0" applyNumberFormat="1" applyFont="1" applyFill="1" applyBorder="1" applyAlignment="1">
      <alignment horizontal="center" vertical="center" wrapText="1"/>
    </xf>
    <xf numFmtId="0" fontId="5" fillId="2" borderId="54" xfId="0" applyFont="1" applyFill="1" applyBorder="1" applyAlignment="1">
      <alignment horizontal="justify" vertical="center" wrapText="1"/>
    </xf>
    <xf numFmtId="0" fontId="1" fillId="2" borderId="1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1" fillId="4" borderId="54" xfId="2" applyFont="1" applyFill="1" applyBorder="1" applyAlignment="1">
      <alignment horizontal="center" vertical="center" wrapText="1"/>
    </xf>
    <xf numFmtId="4" fontId="1" fillId="4" borderId="54" xfId="0" applyNumberFormat="1" applyFont="1" applyFill="1" applyBorder="1" applyAlignment="1">
      <alignment horizontal="center" vertical="center" wrapText="1"/>
    </xf>
    <xf numFmtId="0" fontId="2" fillId="0" borderId="11" xfId="0" applyFont="1" applyBorder="1" applyAlignment="1">
      <alignment horizontal="left" wrapText="1"/>
    </xf>
    <xf numFmtId="0" fontId="2" fillId="0" borderId="25" xfId="0" applyFont="1" applyBorder="1" applyAlignment="1">
      <alignment horizontal="left" wrapText="1"/>
    </xf>
    <xf numFmtId="0" fontId="2" fillId="0" borderId="12" xfId="0" applyFont="1" applyBorder="1" applyAlignment="1">
      <alignment horizontal="left" wrapText="1"/>
    </xf>
    <xf numFmtId="0" fontId="3" fillId="3" borderId="54" xfId="0" applyFont="1" applyFill="1" applyBorder="1" applyAlignment="1">
      <alignment horizontal="center" vertical="center" wrapText="1"/>
    </xf>
    <xf numFmtId="0" fontId="3" fillId="3" borderId="54" xfId="0" applyFont="1" applyFill="1" applyBorder="1" applyAlignment="1">
      <alignment vertical="center" wrapText="1"/>
    </xf>
    <xf numFmtId="0" fontId="11" fillId="2" borderId="54" xfId="2" applyFont="1" applyFill="1" applyBorder="1" applyAlignment="1">
      <alignment horizontal="justify" vertical="center" wrapText="1"/>
    </xf>
    <xf numFmtId="0" fontId="8" fillId="4" borderId="54" xfId="0" applyFont="1" applyFill="1" applyBorder="1" applyAlignment="1">
      <alignment vertical="center" wrapText="1"/>
    </xf>
    <xf numFmtId="0" fontId="5" fillId="7" borderId="5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1" fillId="4" borderId="43" xfId="2" applyFont="1" applyFill="1" applyBorder="1" applyAlignment="1">
      <alignment vertical="center" wrapText="1"/>
    </xf>
    <xf numFmtId="0" fontId="11" fillId="0" borderId="54" xfId="2" applyFont="1" applyBorder="1" applyAlignment="1">
      <alignment vertical="center" wrapText="1"/>
    </xf>
  </cellXfs>
  <cellStyles count="5">
    <cellStyle name="Hipervínculo" xfId="2" builtinId="8"/>
    <cellStyle name="Millares 2" xfId="3"/>
    <cellStyle name="Moneda" xfId="1" builtinId="4"/>
    <cellStyle name="Moneda 2" xfId="4"/>
    <cellStyle name="Normal" xfId="0" builtinId="0"/>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iles.emgirs.gob.ec/s/fDbcHdnocjs7SQB" TargetMode="External"/><Relationship Id="rId21" Type="http://schemas.openxmlformats.org/officeDocument/2006/relationships/hyperlink" Target="https://files.emgirs.gob.ec/s/RTKbtaBmgKg2LpE" TargetMode="External"/><Relationship Id="rId42" Type="http://schemas.openxmlformats.org/officeDocument/2006/relationships/hyperlink" Target="https://files.emgirs.gob.ec/s/B9gtNSBQeLEbsk8" TargetMode="External"/><Relationship Id="rId63" Type="http://schemas.openxmlformats.org/officeDocument/2006/relationships/hyperlink" Target="https://files.emgirs.gob.ec/s/8tpK9JLn7tcRBLw" TargetMode="External"/><Relationship Id="rId84" Type="http://schemas.openxmlformats.org/officeDocument/2006/relationships/hyperlink" Target="https://files.emgirs.gob.ec/s/PCzXrt6ATeqTSww" TargetMode="External"/><Relationship Id="rId138" Type="http://schemas.openxmlformats.org/officeDocument/2006/relationships/hyperlink" Target="https://files.emgirs.gob.ec/s/CX6csojpPwSdRJ3" TargetMode="External"/><Relationship Id="rId159" Type="http://schemas.openxmlformats.org/officeDocument/2006/relationships/hyperlink" Target="https://files.emgirs.gob.ec/s/QbDcRfANyENKKwK" TargetMode="External"/><Relationship Id="rId170" Type="http://schemas.openxmlformats.org/officeDocument/2006/relationships/hyperlink" Target="https://files.emgirs.gob.ec/s/pFtgnt3a4nNsDQx" TargetMode="External"/><Relationship Id="rId191" Type="http://schemas.openxmlformats.org/officeDocument/2006/relationships/hyperlink" Target="https://emgirs.gob.ec/index.php/rendicion-de-cuentas/rendicion-de-cuentas-2020" TargetMode="External"/><Relationship Id="rId205" Type="http://schemas.openxmlformats.org/officeDocument/2006/relationships/hyperlink" Target="https://files.emgirs.gob.ec/s/AaxZ6YZrf4WAws7" TargetMode="External"/><Relationship Id="rId107" Type="http://schemas.openxmlformats.org/officeDocument/2006/relationships/hyperlink" Target="https://files.emgirs.gob.ec/s/wXnzwTyn4CqJWoo" TargetMode="External"/><Relationship Id="rId11" Type="http://schemas.openxmlformats.org/officeDocument/2006/relationships/hyperlink" Target="https://files.emgirs.gob.ec/s/CfcXCqT2KEmjCCW" TargetMode="External"/><Relationship Id="rId32" Type="http://schemas.openxmlformats.org/officeDocument/2006/relationships/hyperlink" Target="https://files.emgirs.gob.ec/s/nB2Zs2mPwLK5dqo" TargetMode="External"/><Relationship Id="rId53" Type="http://schemas.openxmlformats.org/officeDocument/2006/relationships/hyperlink" Target="https://files.emgirs.gob.ec/s/bbkCwwHQ7mPPj9D" TargetMode="External"/><Relationship Id="rId74" Type="http://schemas.openxmlformats.org/officeDocument/2006/relationships/hyperlink" Target="https://files.emgirs.gob.ec/s/Ywi6fPnfcyNTz3M" TargetMode="External"/><Relationship Id="rId128" Type="http://schemas.openxmlformats.org/officeDocument/2006/relationships/hyperlink" Target="https://files.emgirs.gob.ec/s/qfteWxBtpG8F8rQ" TargetMode="External"/><Relationship Id="rId149" Type="http://schemas.openxmlformats.org/officeDocument/2006/relationships/hyperlink" Target="https://files.emgirs.gob.ec/s/D7Syx2m7XC7ySeY" TargetMode="External"/><Relationship Id="rId5" Type="http://schemas.openxmlformats.org/officeDocument/2006/relationships/hyperlink" Target="mailto:david.argoti@emgirs.gob.ec" TargetMode="External"/><Relationship Id="rId95" Type="http://schemas.openxmlformats.org/officeDocument/2006/relationships/hyperlink" Target="https://files.emgirs.gob.ec/s/wpKFkJTFHYteYXX" TargetMode="External"/><Relationship Id="rId160" Type="http://schemas.openxmlformats.org/officeDocument/2006/relationships/hyperlink" Target="https://files.emgirs.gob.ec/s/yEYkCniSciqimFq" TargetMode="External"/><Relationship Id="rId181" Type="http://schemas.openxmlformats.org/officeDocument/2006/relationships/hyperlink" Target="https://files.emgirs.gob.ec/s/BCBRDzyZN5GoDqN" TargetMode="External"/><Relationship Id="rId22" Type="http://schemas.openxmlformats.org/officeDocument/2006/relationships/hyperlink" Target="https://files.emgirs.gob.ec/s/RTKbtaBmgKg2LpE" TargetMode="External"/><Relationship Id="rId43" Type="http://schemas.openxmlformats.org/officeDocument/2006/relationships/hyperlink" Target="https://files.emgirs.gob.ec/s/XwiikCnDiNbEYRL" TargetMode="External"/><Relationship Id="rId64" Type="http://schemas.openxmlformats.org/officeDocument/2006/relationships/hyperlink" Target="https://files.emgirs.gob.ec/s/eLdppqbNFb2mA5q" TargetMode="External"/><Relationship Id="rId118" Type="http://schemas.openxmlformats.org/officeDocument/2006/relationships/hyperlink" Target="https://files.emgirs.gob.ec/s/LJZibXmZJ8E66tx" TargetMode="External"/><Relationship Id="rId139" Type="http://schemas.openxmlformats.org/officeDocument/2006/relationships/hyperlink" Target="https://files.emgirs.gob.ec/s/kHS8QscymtBX7A7" TargetMode="External"/><Relationship Id="rId85" Type="http://schemas.openxmlformats.org/officeDocument/2006/relationships/hyperlink" Target="https://files.emgirs.gob.ec/s/HH7CafzFtRgbwxQ" TargetMode="External"/><Relationship Id="rId150" Type="http://schemas.openxmlformats.org/officeDocument/2006/relationships/hyperlink" Target="https://files.emgirs.gob.ec/s/A3XQJqDz2FNwZRz" TargetMode="External"/><Relationship Id="rId171" Type="http://schemas.openxmlformats.org/officeDocument/2006/relationships/hyperlink" Target="https://files.emgirs.gob.ec/s/RDJEYacGAw4QBZN" TargetMode="External"/><Relationship Id="rId192" Type="http://schemas.openxmlformats.org/officeDocument/2006/relationships/hyperlink" Target="https://files.emgirs.gob.ec/s/LWx9LJNGH6tPoZx" TargetMode="External"/><Relationship Id="rId206" Type="http://schemas.openxmlformats.org/officeDocument/2006/relationships/hyperlink" Target="https://files.emgirs.gob.ec/s/mym6kjYkk8pi9tS" TargetMode="External"/><Relationship Id="rId12" Type="http://schemas.openxmlformats.org/officeDocument/2006/relationships/hyperlink" Target="https://files.emgirs.gob.ec/s/ZrLi4Y5mF9mBXqB" TargetMode="External"/><Relationship Id="rId33" Type="http://schemas.openxmlformats.org/officeDocument/2006/relationships/hyperlink" Target="https://files.emgirs.gob.ec/s/m69jARXGqj4SH7C" TargetMode="External"/><Relationship Id="rId108" Type="http://schemas.openxmlformats.org/officeDocument/2006/relationships/hyperlink" Target="https://files.emgirs.gob.ec/s/JRjcXxMerZBPs87" TargetMode="External"/><Relationship Id="rId129" Type="http://schemas.openxmlformats.org/officeDocument/2006/relationships/hyperlink" Target="https://files.emgirs.gob.ec/s/iczoqXfEDK2jJdH" TargetMode="External"/><Relationship Id="rId54" Type="http://schemas.openxmlformats.org/officeDocument/2006/relationships/hyperlink" Target="https://files.emgirs.gob.ec/s/zaXe7jCLzRLWqDJ" TargetMode="External"/><Relationship Id="rId75" Type="http://schemas.openxmlformats.org/officeDocument/2006/relationships/hyperlink" Target="https://files.emgirs.gob.ec/s/p2NibB9pfNJeFoL" TargetMode="External"/><Relationship Id="rId96" Type="http://schemas.openxmlformats.org/officeDocument/2006/relationships/hyperlink" Target="https://files.emgirs.gob.ec/s/jkNXGcXkGHHtsGD" TargetMode="External"/><Relationship Id="rId140" Type="http://schemas.openxmlformats.org/officeDocument/2006/relationships/hyperlink" Target="https://files.emgirs.gob.ec/s/HzwCsNFmQyWTors" TargetMode="External"/><Relationship Id="rId161" Type="http://schemas.openxmlformats.org/officeDocument/2006/relationships/hyperlink" Target="https://files.emgirs.gob.ec/s/HjATTrHNX74GLbt" TargetMode="External"/><Relationship Id="rId182" Type="http://schemas.openxmlformats.org/officeDocument/2006/relationships/hyperlink" Target="https://files.emgirs.gob.ec/s/kK3sNRXFmCWSZFp" TargetMode="External"/><Relationship Id="rId6" Type="http://schemas.openxmlformats.org/officeDocument/2006/relationships/hyperlink" Target="https://files.emgirs.gob.ec/s/LQwajxxn7K2isqe" TargetMode="External"/><Relationship Id="rId23" Type="http://schemas.openxmlformats.org/officeDocument/2006/relationships/hyperlink" Target="https://files.emgirs.gob.ec/s/RTKbtaBmgKg2LpE" TargetMode="External"/><Relationship Id="rId119" Type="http://schemas.openxmlformats.org/officeDocument/2006/relationships/hyperlink" Target="https://files.emgirs.gob.ec/f/7566827" TargetMode="External"/><Relationship Id="rId44" Type="http://schemas.openxmlformats.org/officeDocument/2006/relationships/hyperlink" Target="https://files.emgirs.gob.ec/s/967gF7fmxTypWHk" TargetMode="External"/><Relationship Id="rId65" Type="http://schemas.openxmlformats.org/officeDocument/2006/relationships/hyperlink" Target="https://files.emgirs.gob.ec/s/XAMx2xZn75bH3bx" TargetMode="External"/><Relationship Id="rId86" Type="http://schemas.openxmlformats.org/officeDocument/2006/relationships/hyperlink" Target="https://files.emgirs.gob.ec/s/Mb7E8aEckcET7CH" TargetMode="External"/><Relationship Id="rId130" Type="http://schemas.openxmlformats.org/officeDocument/2006/relationships/hyperlink" Target="https://files.emgirs.gob.ec/s/p9WiGP75R2mtFgy" TargetMode="External"/><Relationship Id="rId151" Type="http://schemas.openxmlformats.org/officeDocument/2006/relationships/hyperlink" Target="https://files.emgirs.gob.ec/s/LiS3GM4RcQqAp8Z" TargetMode="External"/><Relationship Id="rId172" Type="http://schemas.openxmlformats.org/officeDocument/2006/relationships/hyperlink" Target="https://files.emgirs.gob.ec/s/QyEsRi9GKLiSGzQ" TargetMode="External"/><Relationship Id="rId193" Type="http://schemas.openxmlformats.org/officeDocument/2006/relationships/hyperlink" Target="https://files.emgirs.gob.ec/s/89K3deQ9xiBjKMG" TargetMode="External"/><Relationship Id="rId207" Type="http://schemas.openxmlformats.org/officeDocument/2006/relationships/hyperlink" Target="https://files.emgirs.gob.ec/s/w8d4LgDrtzTqAiE" TargetMode="External"/><Relationship Id="rId13" Type="http://schemas.openxmlformats.org/officeDocument/2006/relationships/hyperlink" Target="https://files.emgirs.gob.ec/s/XQ8fspLTHFDHcPG" TargetMode="External"/><Relationship Id="rId109" Type="http://schemas.openxmlformats.org/officeDocument/2006/relationships/hyperlink" Target="https://files.emgirs.gob.ec/s/skgJttL5mX68APk" TargetMode="External"/><Relationship Id="rId34" Type="http://schemas.openxmlformats.org/officeDocument/2006/relationships/hyperlink" Target="https://files.emgirs.gob.ec/s/jH2PCtTJiSbTire" TargetMode="External"/><Relationship Id="rId55" Type="http://schemas.openxmlformats.org/officeDocument/2006/relationships/hyperlink" Target="https://files.emgirs.gob.ec/s/3gntjRnJAsMZztQ" TargetMode="External"/><Relationship Id="rId76" Type="http://schemas.openxmlformats.org/officeDocument/2006/relationships/hyperlink" Target="https://files.emgirs.gob.ec/s/iiR8bBTY6SAAxdn" TargetMode="External"/><Relationship Id="rId97" Type="http://schemas.openxmlformats.org/officeDocument/2006/relationships/hyperlink" Target="https://files.emgirs.gob.ec/s/5f4FJd73oeJMoMo" TargetMode="External"/><Relationship Id="rId120" Type="http://schemas.openxmlformats.org/officeDocument/2006/relationships/hyperlink" Target="https://files.emgirs.gob.ec/s/bnAEzTXEHS76d2T" TargetMode="External"/><Relationship Id="rId141" Type="http://schemas.openxmlformats.org/officeDocument/2006/relationships/hyperlink" Target="https://files.emgirs.gob.ec/s/GTsfqTRa4XiC3mJ" TargetMode="External"/><Relationship Id="rId7" Type="http://schemas.openxmlformats.org/officeDocument/2006/relationships/hyperlink" Target="https://files.emgirs.gob.ec/s/rtFtANWbXq76WbN" TargetMode="External"/><Relationship Id="rId162" Type="http://schemas.openxmlformats.org/officeDocument/2006/relationships/hyperlink" Target="https://files.emgirs.gob.ec/s/wn5cYTjfAyFZR2D" TargetMode="External"/><Relationship Id="rId183" Type="http://schemas.openxmlformats.org/officeDocument/2006/relationships/hyperlink" Target="https://emgirs.gob.ec/phocadownload/informe-rendicion-cuentas/2021/enlaces/R%c3%a9gimen%20Especial-signed-signed.pdf" TargetMode="External"/><Relationship Id="rId24" Type="http://schemas.openxmlformats.org/officeDocument/2006/relationships/hyperlink" Target="https://files.emgirs.gob.ec/s/RzT5iEnJj2F7cxC" TargetMode="External"/><Relationship Id="rId45" Type="http://schemas.openxmlformats.org/officeDocument/2006/relationships/hyperlink" Target="https://files.emgirs.gob.ec/s/SAEgYqr9TDxreBL" TargetMode="External"/><Relationship Id="rId66" Type="http://schemas.openxmlformats.org/officeDocument/2006/relationships/hyperlink" Target="https://files.emgirs.gob.ec/f/7566764" TargetMode="External"/><Relationship Id="rId87" Type="http://schemas.openxmlformats.org/officeDocument/2006/relationships/hyperlink" Target="https://files.emgirs.gob.ec/s/aKawdcNgWQpNo2R" TargetMode="External"/><Relationship Id="rId110" Type="http://schemas.openxmlformats.org/officeDocument/2006/relationships/hyperlink" Target="https://files.emgirs.gob.ec/s/GkCkskYK38p2wjY" TargetMode="External"/><Relationship Id="rId131" Type="http://schemas.openxmlformats.org/officeDocument/2006/relationships/hyperlink" Target="https://files.emgirs.gob.ec/s/XqeEE4HNdXBxKDo" TargetMode="External"/><Relationship Id="rId61" Type="http://schemas.openxmlformats.org/officeDocument/2006/relationships/hyperlink" Target="https://files.emgirs.gob.ec/s/jXRyMKJmMNr45Tf" TargetMode="External"/><Relationship Id="rId82" Type="http://schemas.openxmlformats.org/officeDocument/2006/relationships/hyperlink" Target="https://files.emgirs.gob.ec/s/WQNb5sbBQSBy9bG" TargetMode="External"/><Relationship Id="rId152" Type="http://schemas.openxmlformats.org/officeDocument/2006/relationships/hyperlink" Target="https://files.emgirs.gob.ec/s/iGWoPmMNBxYogEP" TargetMode="External"/><Relationship Id="rId173" Type="http://schemas.openxmlformats.org/officeDocument/2006/relationships/hyperlink" Target="https://files.emgirs.gob.ec/s/dMtCebsBzmdnTcF" TargetMode="External"/><Relationship Id="rId194" Type="http://schemas.openxmlformats.org/officeDocument/2006/relationships/hyperlink" Target="https://files.emgirs.gob.ec/s/rc4bZcy43Gbnn9G" TargetMode="External"/><Relationship Id="rId199" Type="http://schemas.openxmlformats.org/officeDocument/2006/relationships/hyperlink" Target="https://files.emgirs.gob.ec/s/C3wpM5Ea8GQkRrW" TargetMode="External"/><Relationship Id="rId203" Type="http://schemas.openxmlformats.org/officeDocument/2006/relationships/hyperlink" Target="https://files.emgirs.gob.ec/s/4jxf4r88wxbjRCJ" TargetMode="External"/><Relationship Id="rId208" Type="http://schemas.openxmlformats.org/officeDocument/2006/relationships/hyperlink" Target="https://files.emgirs.gob.ec/s/4jxf4r88wxbjRCJ" TargetMode="External"/><Relationship Id="rId19" Type="http://schemas.openxmlformats.org/officeDocument/2006/relationships/hyperlink" Target="https://files.emgirs.gob.ec/s/RTKbtaBmgKg2LpE" TargetMode="External"/><Relationship Id="rId14" Type="http://schemas.openxmlformats.org/officeDocument/2006/relationships/hyperlink" Target="https://files.emgirs.gob.ec/s/RYtWP4KX262kZNz" TargetMode="External"/><Relationship Id="rId30" Type="http://schemas.openxmlformats.org/officeDocument/2006/relationships/hyperlink" Target="https://files.emgirs.gob.ec/s/29Dqd8MJpHm6CxN" TargetMode="External"/><Relationship Id="rId35" Type="http://schemas.openxmlformats.org/officeDocument/2006/relationships/hyperlink" Target="https://files.emgirs.gob.ec/s/2NyLRC4gaoFEsYC" TargetMode="External"/><Relationship Id="rId56" Type="http://schemas.openxmlformats.org/officeDocument/2006/relationships/hyperlink" Target="https://files.emgirs.gob.ec/s/QepE7ySbAMkjxPj" TargetMode="External"/><Relationship Id="rId77" Type="http://schemas.openxmlformats.org/officeDocument/2006/relationships/hyperlink" Target="https://files.emgirs.gob.ec/s/6W3ms8qYEMjQ7e3" TargetMode="External"/><Relationship Id="rId100" Type="http://schemas.openxmlformats.org/officeDocument/2006/relationships/hyperlink" Target="https://files.emgirs.gob.ec/s/MopLq7awBrYQ9Fx" TargetMode="External"/><Relationship Id="rId105" Type="http://schemas.openxmlformats.org/officeDocument/2006/relationships/hyperlink" Target="https://files.emgirs.gob.ec/s/YfQF5Wzf86iiGiL" TargetMode="External"/><Relationship Id="rId126" Type="http://schemas.openxmlformats.org/officeDocument/2006/relationships/hyperlink" Target="https://files.emgirs.gob.ec/s/xcAxcdiMMZF4BiQ" TargetMode="External"/><Relationship Id="rId147" Type="http://schemas.openxmlformats.org/officeDocument/2006/relationships/hyperlink" Target="https://files.emgirs.gob.ec/s/8SoKrHx6Z8xEERm" TargetMode="External"/><Relationship Id="rId168" Type="http://schemas.openxmlformats.org/officeDocument/2006/relationships/hyperlink" Target="https://files.emgirs.gob.ec/s/7wQjPdj7KkTyRCW" TargetMode="External"/><Relationship Id="rId8" Type="http://schemas.openxmlformats.org/officeDocument/2006/relationships/hyperlink" Target="https://files.emgirs.gob.ec/s/ompRBzqcdxXKiAj" TargetMode="External"/><Relationship Id="rId51" Type="http://schemas.openxmlformats.org/officeDocument/2006/relationships/hyperlink" Target="https://files.emgirs.gob.ec/s/iro9YzRFtZgAQEd" TargetMode="External"/><Relationship Id="rId72" Type="http://schemas.openxmlformats.org/officeDocument/2006/relationships/hyperlink" Target="https://files.emgirs.gob.ec/s/5CETC25HEsymiTC" TargetMode="External"/><Relationship Id="rId93" Type="http://schemas.openxmlformats.org/officeDocument/2006/relationships/hyperlink" Target="https://files.emgirs.gob.ec/s/PzWDQHJpN3EWbeJ" TargetMode="External"/><Relationship Id="rId98" Type="http://schemas.openxmlformats.org/officeDocument/2006/relationships/hyperlink" Target="https://files.emgirs.gob.ec/s/q3zBna2YWWajoJ8" TargetMode="External"/><Relationship Id="rId121" Type="http://schemas.openxmlformats.org/officeDocument/2006/relationships/hyperlink" Target="https://files.emgirs.gob.ec/s/kYSdFQtyNEMio3N" TargetMode="External"/><Relationship Id="rId142" Type="http://schemas.openxmlformats.org/officeDocument/2006/relationships/hyperlink" Target="https://files.emgirs.gob.ec/s/6G3GbsQp3tLAi2B" TargetMode="External"/><Relationship Id="rId163" Type="http://schemas.openxmlformats.org/officeDocument/2006/relationships/hyperlink" Target="https://files.emgirs.gob.ec/s/s6jcN4wmj3tpf7o" TargetMode="External"/><Relationship Id="rId184" Type="http://schemas.openxmlformats.org/officeDocument/2006/relationships/hyperlink" Target="https://emgirs.gob.ec/phocadownload/informe-rendicion-cuentas/2021/enlaces/Cat%c3%a1logo%20Electr%c3%b3nico-signed-signed.pdf" TargetMode="External"/><Relationship Id="rId189" Type="http://schemas.openxmlformats.org/officeDocument/2006/relationships/hyperlink" Target="https://emgirs.gob.ec/phocadownload/informe-rendicion-cuentas/2021/enlaces/%c3%8dnfimas%20Cuant%c3%adas-signed-signed.pdf" TargetMode="External"/><Relationship Id="rId3" Type="http://schemas.openxmlformats.org/officeDocument/2006/relationships/hyperlink" Target="mailto:maricruz.hernandez@emgirs.gob.ec" TargetMode="External"/><Relationship Id="rId25" Type="http://schemas.openxmlformats.org/officeDocument/2006/relationships/hyperlink" Target="https://files.emgirs.gob.ec/s/x9zR5map46RGYj2" TargetMode="External"/><Relationship Id="rId46" Type="http://schemas.openxmlformats.org/officeDocument/2006/relationships/hyperlink" Target="https://files.emgirs.gob.ec/s/nHfHBQMamtAXsSB" TargetMode="External"/><Relationship Id="rId67" Type="http://schemas.openxmlformats.org/officeDocument/2006/relationships/hyperlink" Target="https://files.emgirs.gob.ec/f/7566769" TargetMode="External"/><Relationship Id="rId116" Type="http://schemas.openxmlformats.org/officeDocument/2006/relationships/hyperlink" Target="https://files.emgirs.gob.ec/s/QDbnCEt8nTixW5r" TargetMode="External"/><Relationship Id="rId137" Type="http://schemas.openxmlformats.org/officeDocument/2006/relationships/hyperlink" Target="https://files.emgirs.gob.ec/s/JcdFEFpNsiTCCJC" TargetMode="External"/><Relationship Id="rId158" Type="http://schemas.openxmlformats.org/officeDocument/2006/relationships/hyperlink" Target="https://files.emgirs.gob.ec/s/4eHrFS6e6NsTd4y" TargetMode="External"/><Relationship Id="rId20" Type="http://schemas.openxmlformats.org/officeDocument/2006/relationships/hyperlink" Target="https://files.emgirs.gob.ec/s/RTKbtaBmgKg2LpE" TargetMode="External"/><Relationship Id="rId41" Type="http://schemas.openxmlformats.org/officeDocument/2006/relationships/hyperlink" Target="https://files.emgirs.gob.ec/s/KqpZcGLHH3CmZzL" TargetMode="External"/><Relationship Id="rId62" Type="http://schemas.openxmlformats.org/officeDocument/2006/relationships/hyperlink" Target="https://files.emgirs.gob.ec/s/CoK3Aj5d4LZgJnJ" TargetMode="External"/><Relationship Id="rId83" Type="http://schemas.openxmlformats.org/officeDocument/2006/relationships/hyperlink" Target="https://files.emgirs.gob.ec/s/DQdiB8zR2HJNrjo" TargetMode="External"/><Relationship Id="rId88" Type="http://schemas.openxmlformats.org/officeDocument/2006/relationships/hyperlink" Target="https://files.emgirs.gob.ec/s/DRgdYwzNJmAtwHy" TargetMode="External"/><Relationship Id="rId111" Type="http://schemas.openxmlformats.org/officeDocument/2006/relationships/hyperlink" Target="https://files.emgirs.gob.ec/s/b7aFQP8xP9LnZqa" TargetMode="External"/><Relationship Id="rId132" Type="http://schemas.openxmlformats.org/officeDocument/2006/relationships/hyperlink" Target="https://files.emgirs.gob.ec/s/TAEyebE4Hb7sy6n" TargetMode="External"/><Relationship Id="rId153" Type="http://schemas.openxmlformats.org/officeDocument/2006/relationships/hyperlink" Target="https://files.emgirs.gob.ec/s/z4Z8rrsLasRzktr" TargetMode="External"/><Relationship Id="rId174" Type="http://schemas.openxmlformats.org/officeDocument/2006/relationships/hyperlink" Target="https://files.emgirs.gob.ec/s/YaKQS3w84mNjttD" TargetMode="External"/><Relationship Id="rId179" Type="http://schemas.openxmlformats.org/officeDocument/2006/relationships/hyperlink" Target="https://files.emgirs.gob.ec/s/rgo95Mj7xraBgSW" TargetMode="External"/><Relationship Id="rId195" Type="http://schemas.openxmlformats.org/officeDocument/2006/relationships/hyperlink" Target="https://files.emgirs.gob.ec/s/FnQK4LsHXQaoK6X" TargetMode="External"/><Relationship Id="rId209" Type="http://schemas.openxmlformats.org/officeDocument/2006/relationships/hyperlink" Target="https://files.emgirs.gob.ec/s/mym6kjYkk8pi9tS" TargetMode="External"/><Relationship Id="rId190" Type="http://schemas.openxmlformats.org/officeDocument/2006/relationships/hyperlink" Target="https://emgirs.gob.ec/index.php/transparencia/2021" TargetMode="External"/><Relationship Id="rId204" Type="http://schemas.openxmlformats.org/officeDocument/2006/relationships/hyperlink" Target="https://files.emgirs.gob.ec/s/CHBGKyGisDiy4oJ" TargetMode="External"/><Relationship Id="rId15" Type="http://schemas.openxmlformats.org/officeDocument/2006/relationships/hyperlink" Target="https://files.emgirs.gob.ec/s/JK8JHgeq73MGjEK" TargetMode="External"/><Relationship Id="rId36" Type="http://schemas.openxmlformats.org/officeDocument/2006/relationships/hyperlink" Target="https://files.emgirs.gob.ec/s/B5MLKPibmJPfnFa" TargetMode="External"/><Relationship Id="rId57" Type="http://schemas.openxmlformats.org/officeDocument/2006/relationships/hyperlink" Target="https://files.emgirs.gob.ec/s/xBNKAHefS7xkT4y" TargetMode="External"/><Relationship Id="rId106" Type="http://schemas.openxmlformats.org/officeDocument/2006/relationships/hyperlink" Target="https://files.emgirs.gob.ec/s/w9dpKejK5KPnk4F" TargetMode="External"/><Relationship Id="rId127" Type="http://schemas.openxmlformats.org/officeDocument/2006/relationships/hyperlink" Target="https://files.emgirs.gob.ec/s/JJRMLPcwTPW837L" TargetMode="External"/><Relationship Id="rId10" Type="http://schemas.openxmlformats.org/officeDocument/2006/relationships/hyperlink" Target="https://files.emgirs.gob.ec/s/C5ixZkkkZx9aton" TargetMode="External"/><Relationship Id="rId31" Type="http://schemas.openxmlformats.org/officeDocument/2006/relationships/hyperlink" Target="https://files.emgirs.gob.ec/s/gaZwgFrHHSJ4DRR" TargetMode="External"/><Relationship Id="rId52" Type="http://schemas.openxmlformats.org/officeDocument/2006/relationships/hyperlink" Target="https://files.emgirs.gob.ec/s/8okoxBP2WYG3xZT" TargetMode="External"/><Relationship Id="rId73" Type="http://schemas.openxmlformats.org/officeDocument/2006/relationships/hyperlink" Target="https://files.emgirs.gob.ec/s/nWtQga5WKtpoQdc" TargetMode="External"/><Relationship Id="rId78" Type="http://schemas.openxmlformats.org/officeDocument/2006/relationships/hyperlink" Target="https://files.emgirs.gob.ec/s/Pjs2igoYPKEjnAj" TargetMode="External"/><Relationship Id="rId94" Type="http://schemas.openxmlformats.org/officeDocument/2006/relationships/hyperlink" Target="https://files.emgirs.gob.ec/s/JydaKMAFNMzt5GN" TargetMode="External"/><Relationship Id="rId99" Type="http://schemas.openxmlformats.org/officeDocument/2006/relationships/hyperlink" Target="https://files.emgirs.gob.ec/s/QRLRLcYyNgAY4pW" TargetMode="External"/><Relationship Id="rId101" Type="http://schemas.openxmlformats.org/officeDocument/2006/relationships/hyperlink" Target="https://files.emgirs.gob.ec/s/LAxjdXgpbmGP9LG" TargetMode="External"/><Relationship Id="rId122" Type="http://schemas.openxmlformats.org/officeDocument/2006/relationships/hyperlink" Target="https://files.emgirs.gob.ec/s/aYGQXo3ZyQFNdmy" TargetMode="External"/><Relationship Id="rId143" Type="http://schemas.openxmlformats.org/officeDocument/2006/relationships/hyperlink" Target="https://files.emgirs.gob.ec/s/JrLX8tnedQ9bG3H" TargetMode="External"/><Relationship Id="rId148" Type="http://schemas.openxmlformats.org/officeDocument/2006/relationships/hyperlink" Target="https://files.emgirs.gob.ec/s/xtc9pTmBJQZomRN" TargetMode="External"/><Relationship Id="rId164" Type="http://schemas.openxmlformats.org/officeDocument/2006/relationships/hyperlink" Target="https://files.emgirs.gob.ec/s/nDbbz5YZ26TeAgf" TargetMode="External"/><Relationship Id="rId169" Type="http://schemas.openxmlformats.org/officeDocument/2006/relationships/hyperlink" Target="https://files.emgirs.gob.ec/s/cPYpgEnJSZpYfko" TargetMode="External"/><Relationship Id="rId185" Type="http://schemas.openxmlformats.org/officeDocument/2006/relationships/hyperlink" Target="https://emgirs.gob.ec/phocadownload/informe-rendicion-cuentas/2021/enlaces/Subasta%20Inversa-signed-signed.pdf" TargetMode="External"/><Relationship Id="rId4" Type="http://schemas.openxmlformats.org/officeDocument/2006/relationships/hyperlink" Target="mailto:david.argoti@emgirs.gob.ec" TargetMode="External"/><Relationship Id="rId9" Type="http://schemas.openxmlformats.org/officeDocument/2006/relationships/hyperlink" Target="https://files.emgirs.gob.ec/s/dr6PznEbC7NKryk" TargetMode="External"/><Relationship Id="rId180" Type="http://schemas.openxmlformats.org/officeDocument/2006/relationships/hyperlink" Target="https://files.emgirs.gob.ec/s/dqzpgt2sJRjebgL" TargetMode="External"/><Relationship Id="rId210" Type="http://schemas.openxmlformats.org/officeDocument/2006/relationships/hyperlink" Target="https://files.emgirs.gob.ec/s/djE8CWmfQYaMqQq" TargetMode="External"/><Relationship Id="rId26" Type="http://schemas.openxmlformats.org/officeDocument/2006/relationships/hyperlink" Target="https://files.emgirs.gob.ec/s/XLg8DAGknr7yiZS" TargetMode="External"/><Relationship Id="rId47" Type="http://schemas.openxmlformats.org/officeDocument/2006/relationships/hyperlink" Target="https://files.emgirs.gob.ec/s/QGD2RRXe5e4keKC" TargetMode="External"/><Relationship Id="rId68" Type="http://schemas.openxmlformats.org/officeDocument/2006/relationships/hyperlink" Target="https://files.emgirs.gob.ec/s/gKBTSMepK6G8enG" TargetMode="External"/><Relationship Id="rId89" Type="http://schemas.openxmlformats.org/officeDocument/2006/relationships/hyperlink" Target="https://files.emgirs.gob.ec/s/ZSMMoecggcXNFeA" TargetMode="External"/><Relationship Id="rId112" Type="http://schemas.openxmlformats.org/officeDocument/2006/relationships/hyperlink" Target="https://files.emgirs.gob.ec/s/eZdDBej4PAFQXKt" TargetMode="External"/><Relationship Id="rId133" Type="http://schemas.openxmlformats.org/officeDocument/2006/relationships/hyperlink" Target="https://files.emgirs.gob.ec/s/AQCCi4saDcFCe4Z" TargetMode="External"/><Relationship Id="rId154" Type="http://schemas.openxmlformats.org/officeDocument/2006/relationships/hyperlink" Target="https://files.emgirs.gob.ec/s/6XZr2Hm56JTd69p" TargetMode="External"/><Relationship Id="rId175" Type="http://schemas.openxmlformats.org/officeDocument/2006/relationships/hyperlink" Target="https://files.emgirs.gob.ec/s/9gknfEkDbGmXjcn" TargetMode="External"/><Relationship Id="rId196" Type="http://schemas.openxmlformats.org/officeDocument/2006/relationships/hyperlink" Target="https://www.emgirs.gob.ec/index.php/rendicion-de-cuentas/rendicion-de-cuentas-2021" TargetMode="External"/><Relationship Id="rId200" Type="http://schemas.openxmlformats.org/officeDocument/2006/relationships/hyperlink" Target="https://files.emgirs.gob.ec/s/QTnP6JxwyGj9KbT" TargetMode="External"/><Relationship Id="rId16" Type="http://schemas.openxmlformats.org/officeDocument/2006/relationships/hyperlink" Target="https://files.emgirs.gob.ec/s/NxCH93KkejQbqAq" TargetMode="External"/><Relationship Id="rId37" Type="http://schemas.openxmlformats.org/officeDocument/2006/relationships/hyperlink" Target="https://files.emgirs.gob.ec/s/4brQmF6KT8KX27R" TargetMode="External"/><Relationship Id="rId58" Type="http://schemas.openxmlformats.org/officeDocument/2006/relationships/hyperlink" Target="https://files.emgirs.gob.ec/s/9kSgyEqRXcLqLii" TargetMode="External"/><Relationship Id="rId79" Type="http://schemas.openxmlformats.org/officeDocument/2006/relationships/hyperlink" Target="https://files.emgirs.gob.ec/s/pxNikAfAx48SxTK" TargetMode="External"/><Relationship Id="rId102" Type="http://schemas.openxmlformats.org/officeDocument/2006/relationships/hyperlink" Target="https://files.emgirs.gob.ec/s/R52iqBpLx32Pf93" TargetMode="External"/><Relationship Id="rId123" Type="http://schemas.openxmlformats.org/officeDocument/2006/relationships/hyperlink" Target="https://files.emgirs.gob.ec/s/29Dqd8MJpHm6CxN" TargetMode="External"/><Relationship Id="rId144" Type="http://schemas.openxmlformats.org/officeDocument/2006/relationships/hyperlink" Target="https://files.emgirs.gob.ec/s/6bQYdDC6f4xjGiY" TargetMode="External"/><Relationship Id="rId90" Type="http://schemas.openxmlformats.org/officeDocument/2006/relationships/hyperlink" Target="https://files.emgirs.gob.ec/s/NY3SZLLyfD42cG7" TargetMode="External"/><Relationship Id="rId165" Type="http://schemas.openxmlformats.org/officeDocument/2006/relationships/hyperlink" Target="https://files.emgirs.gob.ec/s/HcxB2oXoRsf6Xzc" TargetMode="External"/><Relationship Id="rId186" Type="http://schemas.openxmlformats.org/officeDocument/2006/relationships/hyperlink" Target="https://emgirs.gob.ec/phocadownload/informe-rendicion-cuentas/2021/enlaces/Consultor%c3%ada-signed-signed.pdf" TargetMode="External"/><Relationship Id="rId211" Type="http://schemas.openxmlformats.org/officeDocument/2006/relationships/hyperlink" Target="https://files.emgirs.gob.ec/s/zwXinnR5yCP2i3P" TargetMode="External"/><Relationship Id="rId27" Type="http://schemas.openxmlformats.org/officeDocument/2006/relationships/hyperlink" Target="https://files.emgirs.gob.ec/s/qrwnmxaxaeyJeDi" TargetMode="External"/><Relationship Id="rId48" Type="http://schemas.openxmlformats.org/officeDocument/2006/relationships/hyperlink" Target="https://files.emgirs.gob.ec/s/nxkp2qXe9Nti9mw" TargetMode="External"/><Relationship Id="rId69" Type="http://schemas.openxmlformats.org/officeDocument/2006/relationships/hyperlink" Target="https://files.emgirs.gob.ec/s/5oFoCtWoTMgqENq" TargetMode="External"/><Relationship Id="rId113" Type="http://schemas.openxmlformats.org/officeDocument/2006/relationships/hyperlink" Target="https://files.emgirs.gob.ec/s/Mpi2JpFQP8MxcgA" TargetMode="External"/><Relationship Id="rId134" Type="http://schemas.openxmlformats.org/officeDocument/2006/relationships/hyperlink" Target="https://files.emgirs.gob.ec/s/nPCrqwQeCiQLeNy" TargetMode="External"/><Relationship Id="rId80" Type="http://schemas.openxmlformats.org/officeDocument/2006/relationships/hyperlink" Target="https://files.emgirs.gob.ec/s/BoLY43Fp4dY5kG9" TargetMode="External"/><Relationship Id="rId155" Type="http://schemas.openxmlformats.org/officeDocument/2006/relationships/hyperlink" Target="https://files.emgirs.gob.ec/s/yLLaBtRgRi464bt" TargetMode="External"/><Relationship Id="rId176" Type="http://schemas.openxmlformats.org/officeDocument/2006/relationships/hyperlink" Target="https://files.emgirs.gob.ec/s/jpYDfi5NGSLYR6G" TargetMode="External"/><Relationship Id="rId197" Type="http://schemas.openxmlformats.org/officeDocument/2006/relationships/hyperlink" Target="https://www.emgirs.gob.ec/index.php/transparencia/2022/56-categoria-rendicion-de-cuentas/660-rendicion-de-cuentas-emgirs-20210" TargetMode="External"/><Relationship Id="rId201" Type="http://schemas.openxmlformats.org/officeDocument/2006/relationships/hyperlink" Target="https://files.emgirs.gob.ec/s/mZHkogBwfqEZywF" TargetMode="External"/><Relationship Id="rId17" Type="http://schemas.openxmlformats.org/officeDocument/2006/relationships/hyperlink" Target="https://files.emgirs.gob.ec/s/ZF8e3dQyjkXdQPS" TargetMode="External"/><Relationship Id="rId38" Type="http://schemas.openxmlformats.org/officeDocument/2006/relationships/hyperlink" Target="https://files.emgirs.gob.ec/s/tHDSF7x8os7ZQHj" TargetMode="External"/><Relationship Id="rId59" Type="http://schemas.openxmlformats.org/officeDocument/2006/relationships/hyperlink" Target="https://files.emgirs.gob.ec/s/wpdCTBfxAxK3Eac" TargetMode="External"/><Relationship Id="rId103" Type="http://schemas.openxmlformats.org/officeDocument/2006/relationships/hyperlink" Target="https://files.emgirs.gob.ec/s/zzfqT3gPpHGmtjP" TargetMode="External"/><Relationship Id="rId124" Type="http://schemas.openxmlformats.org/officeDocument/2006/relationships/hyperlink" Target="https://files.emgirs.gob.ec/s/gaZwgFrHHSJ4DRR" TargetMode="External"/><Relationship Id="rId70" Type="http://schemas.openxmlformats.org/officeDocument/2006/relationships/hyperlink" Target="https://files.emgirs.gob.ec/s/GMLDzZDcx7jpEKp" TargetMode="External"/><Relationship Id="rId91" Type="http://schemas.openxmlformats.org/officeDocument/2006/relationships/hyperlink" Target="https://files.emgirs.gob.ec/s/EnMBfJb8JPDEfpC" TargetMode="External"/><Relationship Id="rId145" Type="http://schemas.openxmlformats.org/officeDocument/2006/relationships/hyperlink" Target="https://files.emgirs.gob.ec/s/G8mzASrbWN26xXo" TargetMode="External"/><Relationship Id="rId166" Type="http://schemas.openxmlformats.org/officeDocument/2006/relationships/hyperlink" Target="https://files.emgirs.gob.ec/s/kNaCq3MA3LrJZgj" TargetMode="External"/><Relationship Id="rId187" Type="http://schemas.openxmlformats.org/officeDocument/2006/relationships/hyperlink" Target="https://emgirs.gob.ec/phocadownload/informe-rendicion-cuentas/2021/enlaces/Licitaci%c3%b3n-signed-signed.pdf" TargetMode="External"/><Relationship Id="rId1" Type="http://schemas.openxmlformats.org/officeDocument/2006/relationships/hyperlink" Target="mailto:comunicacion@emgirs.gob.ec" TargetMode="External"/><Relationship Id="rId212" Type="http://schemas.openxmlformats.org/officeDocument/2006/relationships/printerSettings" Target="../printerSettings/printerSettings1.bin"/><Relationship Id="rId28" Type="http://schemas.openxmlformats.org/officeDocument/2006/relationships/hyperlink" Target="https://files.emgirs.gob.ec/s/jRCR7Y9pfrFxcym" TargetMode="External"/><Relationship Id="rId49" Type="http://schemas.openxmlformats.org/officeDocument/2006/relationships/hyperlink" Target="https://files.emgirs.gob.ec/s/SEAWq9czDbWDqMY" TargetMode="External"/><Relationship Id="rId114" Type="http://schemas.openxmlformats.org/officeDocument/2006/relationships/hyperlink" Target="https://files.emgirs.gob.ec/s/J5ZXPpkMGES72zE" TargetMode="External"/><Relationship Id="rId60" Type="http://schemas.openxmlformats.org/officeDocument/2006/relationships/hyperlink" Target="https://files.emgirs.gob.ec/s/gyiGwLjS2Br6pBi" TargetMode="External"/><Relationship Id="rId81" Type="http://schemas.openxmlformats.org/officeDocument/2006/relationships/hyperlink" Target="https://files.emgirs.gob.ec/s/eEJSpWQCSn87THF" TargetMode="External"/><Relationship Id="rId135" Type="http://schemas.openxmlformats.org/officeDocument/2006/relationships/hyperlink" Target="https://files.emgirs.gob.ec/s/Y2oPmEmdCdFkHtX" TargetMode="External"/><Relationship Id="rId156" Type="http://schemas.openxmlformats.org/officeDocument/2006/relationships/hyperlink" Target="https://files.emgirs.gob.ec/s/RC2qTMeXdos63Bi" TargetMode="External"/><Relationship Id="rId177" Type="http://schemas.openxmlformats.org/officeDocument/2006/relationships/hyperlink" Target="https://files.emgirs.gob.ec/s/AS4DGN334kPo24Q" TargetMode="External"/><Relationship Id="rId198" Type="http://schemas.openxmlformats.org/officeDocument/2006/relationships/hyperlink" Target="https://files.emgirs.gob.ec/s/SSJ3mwyeMTdwaHc" TargetMode="External"/><Relationship Id="rId202" Type="http://schemas.openxmlformats.org/officeDocument/2006/relationships/hyperlink" Target="https://files.emgirs.gob.ec/s/CHBGKyGisDiy4oJ" TargetMode="External"/><Relationship Id="rId18" Type="http://schemas.openxmlformats.org/officeDocument/2006/relationships/hyperlink" Target="https://files.emgirs.gob.ec/s/D9AsPAyndfz7rjJ" TargetMode="External"/><Relationship Id="rId39" Type="http://schemas.openxmlformats.org/officeDocument/2006/relationships/hyperlink" Target="https://files.emgirs.gob.ec/s/znbEqiQzKsCb6ty" TargetMode="External"/><Relationship Id="rId50" Type="http://schemas.openxmlformats.org/officeDocument/2006/relationships/hyperlink" Target="https://files.emgirs.gob.ec/s/5eJbEw8nxTE8ng6" TargetMode="External"/><Relationship Id="rId104" Type="http://schemas.openxmlformats.org/officeDocument/2006/relationships/hyperlink" Target="https://files.emgirs.gob.ec/s/ZEkBTCk482wqHr2" TargetMode="External"/><Relationship Id="rId125" Type="http://schemas.openxmlformats.org/officeDocument/2006/relationships/hyperlink" Target="https://files.emgirs.gob.ec/s/pZBL2aAqsxMzj7x" TargetMode="External"/><Relationship Id="rId146" Type="http://schemas.openxmlformats.org/officeDocument/2006/relationships/hyperlink" Target="https://files.emgirs.gob.ec/s/Fq6g5NRKkfq2wox" TargetMode="External"/><Relationship Id="rId167" Type="http://schemas.openxmlformats.org/officeDocument/2006/relationships/hyperlink" Target="https://files.emgirs.gob.ec/s/9n9d9fr6xtp7WXQ" TargetMode="External"/><Relationship Id="rId188" Type="http://schemas.openxmlformats.org/officeDocument/2006/relationships/hyperlink" Target="https://emgirs.gob.ec/phocadownload/informe-rendicion-cuentas/2021/enlaces/Cotizaci%c3%b3n-signed-signed.pdf" TargetMode="External"/><Relationship Id="rId71" Type="http://schemas.openxmlformats.org/officeDocument/2006/relationships/hyperlink" Target="https://files.emgirs.gob.ec/s/qHHAJbHmSLP56WL" TargetMode="External"/><Relationship Id="rId92" Type="http://schemas.openxmlformats.org/officeDocument/2006/relationships/hyperlink" Target="https://files.emgirs.gob.ec/s/S3TbAxQSfLDrSid" TargetMode="External"/><Relationship Id="rId2" Type="http://schemas.openxmlformats.org/officeDocument/2006/relationships/hyperlink" Target="http://www.emgirs.gob.ec/" TargetMode="External"/><Relationship Id="rId29" Type="http://schemas.openxmlformats.org/officeDocument/2006/relationships/hyperlink" Target="https://files.emgirs.gob.ec/s/Zs4ZSoQG85oSKas" TargetMode="External"/><Relationship Id="rId40" Type="http://schemas.openxmlformats.org/officeDocument/2006/relationships/hyperlink" Target="https://files.emgirs.gob.ec/s/zKHQ3iG9Kg36pKo" TargetMode="External"/><Relationship Id="rId115" Type="http://schemas.openxmlformats.org/officeDocument/2006/relationships/hyperlink" Target="https://files.emgirs.gob.ec/s/XXwBpzwZj25Yyja" TargetMode="External"/><Relationship Id="rId136" Type="http://schemas.openxmlformats.org/officeDocument/2006/relationships/hyperlink" Target="https://files.emgirs.gob.ec/s/x5BqWA4gpy6Yy52" TargetMode="External"/><Relationship Id="rId157" Type="http://schemas.openxmlformats.org/officeDocument/2006/relationships/hyperlink" Target="https://files.emgirs.gob.ec/s/bb64oX788twNbtC" TargetMode="External"/><Relationship Id="rId178" Type="http://schemas.openxmlformats.org/officeDocument/2006/relationships/hyperlink" Target="https://files.emgirs.gob.ec/s/dXzKzgRbmBtSdK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33"/>
  <sheetViews>
    <sheetView tabSelected="1" topLeftCell="A427" zoomScale="85" zoomScaleNormal="85" workbookViewId="0">
      <selection activeCell="B439" sqref="B439"/>
    </sheetView>
  </sheetViews>
  <sheetFormatPr baseColWidth="10" defaultColWidth="11.453125" defaultRowHeight="13" x14ac:dyDescent="0.35"/>
  <cols>
    <col min="1" max="1" width="15.81640625" style="124" customWidth="1"/>
    <col min="2" max="2" width="32.1796875" style="124" customWidth="1"/>
    <col min="3" max="3" width="35.36328125" style="124" customWidth="1"/>
    <col min="4" max="4" width="40.6328125" style="124" customWidth="1"/>
    <col min="5" max="5" width="23.453125" style="124" customWidth="1"/>
    <col min="6" max="6" width="32.36328125" style="124" customWidth="1"/>
    <col min="7" max="7" width="20.36328125" style="124" customWidth="1"/>
    <col min="8" max="8" width="14.6328125" style="124" customWidth="1"/>
    <col min="9" max="9" width="42.453125" style="124" customWidth="1"/>
    <col min="10" max="10" width="25.08984375" style="124" customWidth="1"/>
    <col min="11" max="16384" width="11.453125" style="124"/>
  </cols>
  <sheetData>
    <row r="1" spans="2:6" x14ac:dyDescent="0.35">
      <c r="B1" s="221" t="s">
        <v>91</v>
      </c>
      <c r="C1" s="222"/>
      <c r="D1" s="222"/>
      <c r="E1" s="222"/>
      <c r="F1" s="222"/>
    </row>
    <row r="2" spans="2:6" x14ac:dyDescent="0.35">
      <c r="B2" s="225"/>
      <c r="C2" s="226"/>
      <c r="D2" s="226"/>
      <c r="E2" s="226"/>
      <c r="F2" s="226"/>
    </row>
    <row r="3" spans="2:6" ht="13.5" thickBot="1" x14ac:dyDescent="0.4">
      <c r="B3" s="227"/>
      <c r="C3" s="228"/>
      <c r="D3" s="228"/>
      <c r="E3" s="228"/>
      <c r="F3" s="228"/>
    </row>
    <row r="4" spans="2:6" ht="13.5" thickBot="1" x14ac:dyDescent="0.4">
      <c r="B4" s="179"/>
      <c r="C4" s="179"/>
      <c r="D4" s="179"/>
      <c r="E4" s="179"/>
      <c r="F4" s="179"/>
    </row>
    <row r="5" spans="2:6" ht="13.5" thickBot="1" x14ac:dyDescent="0.4">
      <c r="B5" s="180" t="s">
        <v>48</v>
      </c>
      <c r="C5" s="181"/>
    </row>
    <row r="6" spans="2:6" ht="26" x14ac:dyDescent="0.35">
      <c r="B6" s="15" t="s">
        <v>93</v>
      </c>
      <c r="C6" s="16" t="s">
        <v>246</v>
      </c>
      <c r="D6" s="182"/>
      <c r="E6" s="183"/>
      <c r="F6" s="183"/>
    </row>
    <row r="7" spans="2:6" ht="26" x14ac:dyDescent="0.35">
      <c r="B7" s="229" t="s">
        <v>94</v>
      </c>
      <c r="C7" s="18" t="s">
        <v>247</v>
      </c>
    </row>
    <row r="8" spans="2:6" x14ac:dyDescent="0.35">
      <c r="B8" s="230" t="s">
        <v>101</v>
      </c>
      <c r="C8" s="76">
        <v>40465</v>
      </c>
    </row>
    <row r="9" spans="2:6" ht="13.5" thickBot="1" x14ac:dyDescent="0.4">
      <c r="B9" s="17" t="s">
        <v>49</v>
      </c>
      <c r="C9" s="19">
        <v>2021</v>
      </c>
    </row>
    <row r="10" spans="2:6" ht="13.5" thickBot="1" x14ac:dyDescent="0.4">
      <c r="B10" s="185"/>
      <c r="C10" s="186"/>
    </row>
    <row r="11" spans="2:6" ht="13.5" thickBot="1" x14ac:dyDescent="0.4">
      <c r="B11" s="20" t="s">
        <v>83</v>
      </c>
      <c r="C11" s="21" t="s">
        <v>82</v>
      </c>
    </row>
    <row r="12" spans="2:6" x14ac:dyDescent="0.35">
      <c r="B12" s="15" t="s">
        <v>92</v>
      </c>
      <c r="C12" s="16" t="s">
        <v>10</v>
      </c>
    </row>
    <row r="13" spans="2:6" x14ac:dyDescent="0.35">
      <c r="B13" s="231" t="s">
        <v>95</v>
      </c>
      <c r="C13" s="23" t="s">
        <v>248</v>
      </c>
    </row>
    <row r="14" spans="2:6" ht="13.5" thickBot="1" x14ac:dyDescent="0.4">
      <c r="B14" s="232" t="s">
        <v>96</v>
      </c>
      <c r="C14" s="23" t="s">
        <v>10</v>
      </c>
    </row>
    <row r="15" spans="2:6" ht="13.5" thickBot="1" x14ac:dyDescent="0.4">
      <c r="B15" s="187"/>
      <c r="C15" s="188"/>
    </row>
    <row r="16" spans="2:6" ht="13.5" thickBot="1" x14ac:dyDescent="0.4">
      <c r="B16" s="189" t="s">
        <v>97</v>
      </c>
      <c r="C16" s="190"/>
      <c r="D16" s="14"/>
      <c r="E16" s="14"/>
      <c r="F16" s="14"/>
    </row>
    <row r="17" spans="1:6" x14ac:dyDescent="0.35">
      <c r="B17" s="15" t="s">
        <v>0</v>
      </c>
      <c r="C17" s="18" t="s">
        <v>249</v>
      </c>
      <c r="D17" s="102"/>
      <c r="E17" s="102"/>
      <c r="F17" s="102"/>
    </row>
    <row r="18" spans="1:6" x14ac:dyDescent="0.35">
      <c r="B18" s="230" t="s">
        <v>1</v>
      </c>
      <c r="C18" s="18" t="s">
        <v>250</v>
      </c>
      <c r="D18" s="102"/>
      <c r="E18" s="102"/>
      <c r="F18" s="102"/>
    </row>
    <row r="19" spans="1:6" x14ac:dyDescent="0.35">
      <c r="B19" s="230" t="s">
        <v>2</v>
      </c>
      <c r="C19" s="18" t="s">
        <v>251</v>
      </c>
      <c r="D19" s="102"/>
      <c r="E19" s="102"/>
      <c r="F19" s="102"/>
    </row>
    <row r="20" spans="1:6" x14ac:dyDescent="0.35">
      <c r="B20" s="34" t="s">
        <v>3</v>
      </c>
      <c r="C20" s="18" t="s">
        <v>252</v>
      </c>
      <c r="D20" s="102"/>
      <c r="E20" s="102"/>
      <c r="F20" s="102"/>
    </row>
    <row r="21" spans="1:6" ht="39.5" thickBot="1" x14ac:dyDescent="0.4">
      <c r="B21" s="233" t="s">
        <v>4</v>
      </c>
      <c r="C21" s="18" t="s">
        <v>253</v>
      </c>
      <c r="D21" s="102"/>
      <c r="E21" s="102"/>
      <c r="F21" s="102"/>
    </row>
    <row r="22" spans="1:6" x14ac:dyDescent="0.35">
      <c r="B22" s="15" t="s">
        <v>50</v>
      </c>
      <c r="C22" s="234" t="s">
        <v>254</v>
      </c>
      <c r="D22" s="102"/>
      <c r="E22" s="102"/>
      <c r="F22" s="102"/>
    </row>
    <row r="23" spans="1:6" x14ac:dyDescent="0.35">
      <c r="B23" s="230" t="s">
        <v>5</v>
      </c>
      <c r="C23" s="234" t="s">
        <v>255</v>
      </c>
      <c r="D23" s="102"/>
      <c r="E23" s="102"/>
      <c r="F23" s="102"/>
    </row>
    <row r="24" spans="1:6" x14ac:dyDescent="0.35">
      <c r="B24" s="230" t="s">
        <v>6</v>
      </c>
      <c r="C24" s="18">
        <v>23930600</v>
      </c>
      <c r="D24" s="102"/>
      <c r="E24" s="102"/>
      <c r="F24" s="102"/>
    </row>
    <row r="25" spans="1:6" ht="13.5" thickBot="1" x14ac:dyDescent="0.4">
      <c r="B25" s="34" t="s">
        <v>7</v>
      </c>
      <c r="C25" s="77">
        <v>1768158410001</v>
      </c>
      <c r="D25" s="102"/>
      <c r="E25" s="102"/>
      <c r="F25" s="102"/>
    </row>
    <row r="26" spans="1:6" ht="13.5" thickBot="1" x14ac:dyDescent="0.4">
      <c r="B26" s="184"/>
      <c r="C26" s="184"/>
    </row>
    <row r="27" spans="1:6" ht="13.5" thickBot="1" x14ac:dyDescent="0.4">
      <c r="B27" s="156" t="s">
        <v>98</v>
      </c>
      <c r="C27" s="158"/>
    </row>
    <row r="28" spans="1:6" ht="26" x14ac:dyDescent="0.35">
      <c r="A28" s="235"/>
      <c r="B28" s="15" t="s">
        <v>99</v>
      </c>
      <c r="C28" s="16" t="s">
        <v>261</v>
      </c>
    </row>
    <row r="29" spans="1:6" ht="26" x14ac:dyDescent="0.35">
      <c r="A29" s="235"/>
      <c r="B29" s="230" t="s">
        <v>100</v>
      </c>
      <c r="C29" s="18" t="s">
        <v>257</v>
      </c>
      <c r="D29" s="182"/>
      <c r="E29" s="182"/>
      <c r="F29" s="182"/>
    </row>
    <row r="30" spans="1:6" x14ac:dyDescent="0.35">
      <c r="A30" s="235"/>
      <c r="B30" s="230" t="s">
        <v>51</v>
      </c>
      <c r="C30" s="76">
        <v>44560</v>
      </c>
      <c r="D30" s="98"/>
      <c r="E30" s="98"/>
      <c r="F30" s="98"/>
    </row>
    <row r="31" spans="1:6" x14ac:dyDescent="0.35">
      <c r="A31" s="235"/>
      <c r="B31" s="34" t="s">
        <v>52</v>
      </c>
      <c r="C31" s="234" t="s">
        <v>262</v>
      </c>
      <c r="D31" s="98"/>
      <c r="E31" s="98"/>
      <c r="F31" s="98"/>
    </row>
    <row r="32" spans="1:6" ht="13.5" thickBot="1" x14ac:dyDescent="0.4">
      <c r="A32" s="235"/>
      <c r="B32" s="233" t="s">
        <v>6</v>
      </c>
      <c r="C32" s="19" t="s">
        <v>256</v>
      </c>
      <c r="D32" s="98"/>
      <c r="E32" s="98"/>
      <c r="F32" s="98"/>
    </row>
    <row r="33" spans="1:7" ht="13.5" thickBot="1" x14ac:dyDescent="0.4">
      <c r="B33" s="182"/>
      <c r="C33" s="191"/>
    </row>
    <row r="34" spans="1:7" ht="13.5" thickBot="1" x14ac:dyDescent="0.4">
      <c r="B34" s="156" t="s">
        <v>55</v>
      </c>
      <c r="C34" s="158"/>
    </row>
    <row r="35" spans="1:7" x14ac:dyDescent="0.35">
      <c r="A35" s="235"/>
      <c r="B35" s="15" t="s">
        <v>53</v>
      </c>
      <c r="C35" s="16" t="s">
        <v>259</v>
      </c>
    </row>
    <row r="36" spans="1:7" x14ac:dyDescent="0.35">
      <c r="A36" s="235"/>
      <c r="B36" s="230" t="s">
        <v>54</v>
      </c>
      <c r="C36" s="18" t="s">
        <v>457</v>
      </c>
    </row>
    <row r="37" spans="1:7" x14ac:dyDescent="0.35">
      <c r="A37" s="235"/>
      <c r="B37" s="230" t="s">
        <v>51</v>
      </c>
      <c r="C37" s="236">
        <v>44545</v>
      </c>
    </row>
    <row r="38" spans="1:7" x14ac:dyDescent="0.35">
      <c r="A38" s="235"/>
      <c r="B38" s="34" t="s">
        <v>52</v>
      </c>
      <c r="C38" s="234" t="s">
        <v>260</v>
      </c>
    </row>
    <row r="39" spans="1:7" ht="13.5" thickBot="1" x14ac:dyDescent="0.4">
      <c r="A39" s="235"/>
      <c r="B39" s="233" t="s">
        <v>6</v>
      </c>
      <c r="C39" s="19" t="s">
        <v>258</v>
      </c>
    </row>
    <row r="40" spans="1:7" ht="13.5" thickBot="1" x14ac:dyDescent="0.4">
      <c r="B40" s="102"/>
      <c r="C40" s="38"/>
    </row>
    <row r="41" spans="1:7" ht="13.5" thickBot="1" x14ac:dyDescent="0.4">
      <c r="B41" s="192" t="s">
        <v>56</v>
      </c>
      <c r="C41" s="193"/>
    </row>
    <row r="42" spans="1:7" x14ac:dyDescent="0.35">
      <c r="A42" s="235"/>
      <c r="B42" s="15" t="s">
        <v>53</v>
      </c>
      <c r="C42" s="16" t="s">
        <v>259</v>
      </c>
    </row>
    <row r="43" spans="1:7" x14ac:dyDescent="0.35">
      <c r="A43" s="235"/>
      <c r="B43" s="230" t="s">
        <v>54</v>
      </c>
      <c r="C43" s="18" t="s">
        <v>263</v>
      </c>
    </row>
    <row r="44" spans="1:7" x14ac:dyDescent="0.35">
      <c r="A44" s="235"/>
      <c r="B44" s="230" t="s">
        <v>51</v>
      </c>
      <c r="C44" s="76">
        <v>44607</v>
      </c>
    </row>
    <row r="45" spans="1:7" x14ac:dyDescent="0.35">
      <c r="A45" s="235"/>
      <c r="B45" s="34" t="s">
        <v>52</v>
      </c>
      <c r="C45" s="234" t="s">
        <v>260</v>
      </c>
    </row>
    <row r="46" spans="1:7" ht="13.5" thickBot="1" x14ac:dyDescent="0.4">
      <c r="A46" s="235"/>
      <c r="B46" s="233" t="s">
        <v>6</v>
      </c>
      <c r="C46" s="19" t="s">
        <v>258</v>
      </c>
    </row>
    <row r="47" spans="1:7" ht="13.5" thickBot="1" x14ac:dyDescent="0.4">
      <c r="B47" s="102"/>
      <c r="C47" s="38"/>
    </row>
    <row r="48" spans="1:7" ht="22.75" customHeight="1" thickBot="1" x14ac:dyDescent="0.4">
      <c r="B48" s="202" t="s">
        <v>182</v>
      </c>
      <c r="C48" s="203"/>
      <c r="D48" s="13"/>
      <c r="G48" s="14"/>
    </row>
    <row r="49" spans="1:10" ht="27" customHeight="1" thickBot="1" x14ac:dyDescent="0.4">
      <c r="A49" s="235"/>
      <c r="B49" s="200" t="s">
        <v>183</v>
      </c>
      <c r="C49" s="204" t="s">
        <v>184</v>
      </c>
      <c r="D49" s="200" t="s">
        <v>266</v>
      </c>
      <c r="E49" s="209" t="s">
        <v>84</v>
      </c>
      <c r="F49" s="210"/>
      <c r="G49" s="101"/>
      <c r="H49" s="200" t="s">
        <v>185</v>
      </c>
      <c r="I49" s="200" t="s">
        <v>186</v>
      </c>
      <c r="J49" s="200" t="s">
        <v>187</v>
      </c>
    </row>
    <row r="50" spans="1:10" ht="13.5" thickBot="1" x14ac:dyDescent="0.4">
      <c r="A50" s="235"/>
      <c r="B50" s="201"/>
      <c r="C50" s="205"/>
      <c r="D50" s="201"/>
      <c r="E50" s="50" t="s">
        <v>188</v>
      </c>
      <c r="F50" s="51" t="s">
        <v>189</v>
      </c>
      <c r="G50" s="100" t="s">
        <v>87</v>
      </c>
      <c r="H50" s="201"/>
      <c r="I50" s="201"/>
      <c r="J50" s="201"/>
    </row>
    <row r="51" spans="1:10" s="240" customFormat="1" ht="299" x14ac:dyDescent="0.35">
      <c r="A51" s="235"/>
      <c r="B51" s="237" t="s">
        <v>264</v>
      </c>
      <c r="C51" s="90" t="s">
        <v>265</v>
      </c>
      <c r="D51" s="127" t="s">
        <v>437</v>
      </c>
      <c r="E51" s="96">
        <v>62</v>
      </c>
      <c r="F51" s="237" t="s">
        <v>438</v>
      </c>
      <c r="G51" s="238">
        <v>629253</v>
      </c>
      <c r="H51" s="239">
        <v>0.57782644628099178</v>
      </c>
      <c r="I51" s="237" t="s">
        <v>439</v>
      </c>
      <c r="J51" s="237" t="s">
        <v>440</v>
      </c>
    </row>
    <row r="52" spans="1:10" s="240" customFormat="1" ht="86.5" customHeight="1" x14ac:dyDescent="0.35">
      <c r="A52" s="37"/>
      <c r="B52" s="237" t="s">
        <v>264</v>
      </c>
      <c r="C52" s="90" t="s">
        <v>265</v>
      </c>
      <c r="D52" s="127" t="s">
        <v>437</v>
      </c>
      <c r="E52" s="96">
        <v>62</v>
      </c>
      <c r="F52" s="237" t="s">
        <v>441</v>
      </c>
      <c r="G52" s="238">
        <v>2384.41</v>
      </c>
      <c r="H52" s="239">
        <v>0.95376399999999995</v>
      </c>
      <c r="I52" s="237" t="s">
        <v>442</v>
      </c>
      <c r="J52" s="237" t="s">
        <v>443</v>
      </c>
    </row>
    <row r="53" spans="1:10" s="240" customFormat="1" ht="143" x14ac:dyDescent="0.35">
      <c r="A53" s="37"/>
      <c r="B53" s="127" t="s">
        <v>444</v>
      </c>
      <c r="C53" s="90" t="s">
        <v>265</v>
      </c>
      <c r="D53" s="127" t="s">
        <v>437</v>
      </c>
      <c r="E53" s="96">
        <v>89</v>
      </c>
      <c r="F53" s="237" t="s">
        <v>445</v>
      </c>
      <c r="G53" s="239">
        <v>1.0451999999999999</v>
      </c>
      <c r="H53" s="239">
        <v>1.0451999999999999</v>
      </c>
      <c r="I53" s="237" t="s">
        <v>446</v>
      </c>
      <c r="J53" s="237" t="s">
        <v>447</v>
      </c>
    </row>
    <row r="54" spans="1:10" s="240" customFormat="1" ht="234" x14ac:dyDescent="0.35">
      <c r="A54" s="37"/>
      <c r="B54" s="237" t="s">
        <v>264</v>
      </c>
      <c r="C54" s="90" t="s">
        <v>265</v>
      </c>
      <c r="D54" s="127" t="s">
        <v>437</v>
      </c>
      <c r="E54" s="96">
        <v>94</v>
      </c>
      <c r="F54" s="237" t="s">
        <v>448</v>
      </c>
      <c r="G54" s="238">
        <v>771454.73</v>
      </c>
      <c r="H54" s="239">
        <v>1.0842917580234321</v>
      </c>
      <c r="I54" s="237" t="s">
        <v>449</v>
      </c>
      <c r="J54" s="237" t="s">
        <v>450</v>
      </c>
    </row>
    <row r="55" spans="1:10" s="240" customFormat="1" ht="78" x14ac:dyDescent="0.35">
      <c r="A55" s="37"/>
      <c r="B55" s="127" t="s">
        <v>444</v>
      </c>
      <c r="C55" s="241" t="s">
        <v>265</v>
      </c>
      <c r="D55" s="127" t="s">
        <v>437</v>
      </c>
      <c r="E55" s="96">
        <v>97</v>
      </c>
      <c r="F55" s="127" t="s">
        <v>451</v>
      </c>
      <c r="G55" s="239">
        <v>0.76180000000000003</v>
      </c>
      <c r="H55" s="239">
        <v>0.76180000000000003</v>
      </c>
      <c r="I55" s="237" t="s">
        <v>452</v>
      </c>
      <c r="J55" s="237" t="s">
        <v>453</v>
      </c>
    </row>
    <row r="56" spans="1:10" s="61" customFormat="1" x14ac:dyDescent="0.35">
      <c r="B56" s="59"/>
      <c r="C56" s="59"/>
      <c r="D56" s="59"/>
      <c r="E56" s="60"/>
      <c r="F56" s="60"/>
      <c r="G56" s="60"/>
      <c r="H56" s="60"/>
      <c r="I56" s="60"/>
      <c r="J56" s="60"/>
    </row>
    <row r="57" spans="1:10" ht="13.5" thickBot="1" x14ac:dyDescent="0.35">
      <c r="B57" s="242"/>
      <c r="C57" s="242"/>
      <c r="D57" s="242"/>
      <c r="E57" s="242"/>
      <c r="F57" s="242"/>
      <c r="G57" s="14"/>
    </row>
    <row r="58" spans="1:10" ht="13.5" thickBot="1" x14ac:dyDescent="0.35">
      <c r="B58" s="206" t="s">
        <v>190</v>
      </c>
      <c r="C58" s="207"/>
      <c r="D58" s="208"/>
      <c r="E58" s="242"/>
      <c r="F58" s="242"/>
      <c r="G58" s="14"/>
    </row>
    <row r="59" spans="1:10" ht="26.5" thickBot="1" x14ac:dyDescent="0.35">
      <c r="B59" s="99" t="s">
        <v>191</v>
      </c>
      <c r="C59" s="99" t="s">
        <v>192</v>
      </c>
      <c r="D59" s="99" t="s">
        <v>193</v>
      </c>
      <c r="E59" s="242"/>
      <c r="F59" s="242"/>
      <c r="G59" s="14"/>
    </row>
    <row r="60" spans="1:10" ht="130" x14ac:dyDescent="0.3">
      <c r="B60" s="62" t="s">
        <v>264</v>
      </c>
      <c r="C60" s="97">
        <v>0.95379999999999998</v>
      </c>
      <c r="D60" s="78" t="s">
        <v>442</v>
      </c>
      <c r="E60" s="242"/>
      <c r="F60" s="242"/>
      <c r="G60" s="14"/>
    </row>
    <row r="61" spans="1:10" x14ac:dyDescent="0.3">
      <c r="B61" s="59"/>
      <c r="C61" s="59"/>
      <c r="D61" s="60"/>
      <c r="E61" s="242"/>
      <c r="F61" s="242"/>
      <c r="G61" s="14"/>
    </row>
    <row r="62" spans="1:10" ht="13.5" thickBot="1" x14ac:dyDescent="0.35">
      <c r="B62" s="242"/>
      <c r="C62" s="242"/>
      <c r="D62" s="242"/>
      <c r="E62" s="242"/>
      <c r="F62" s="242"/>
      <c r="G62" s="14"/>
    </row>
    <row r="63" spans="1:10" ht="15.75" customHeight="1" thickBot="1" x14ac:dyDescent="0.35">
      <c r="B63" s="206" t="s">
        <v>194</v>
      </c>
      <c r="C63" s="207"/>
      <c r="D63" s="207"/>
      <c r="E63" s="208"/>
      <c r="F63" s="242"/>
      <c r="G63" s="14"/>
    </row>
    <row r="64" spans="1:10" ht="39.5" thickBot="1" x14ac:dyDescent="0.35">
      <c r="B64" s="49" t="s">
        <v>195</v>
      </c>
      <c r="C64" s="49" t="s">
        <v>196</v>
      </c>
      <c r="D64" s="49" t="s">
        <v>197</v>
      </c>
      <c r="E64" s="49" t="s">
        <v>198</v>
      </c>
      <c r="F64" s="242"/>
      <c r="G64" s="14"/>
    </row>
    <row r="65" spans="1:7" x14ac:dyDescent="0.3">
      <c r="B65" s="62"/>
      <c r="C65" s="63"/>
      <c r="D65" s="63"/>
      <c r="E65" s="63"/>
      <c r="F65" s="242"/>
      <c r="G65" s="14"/>
    </row>
    <row r="66" spans="1:7" x14ac:dyDescent="0.35">
      <c r="B66" s="102"/>
      <c r="C66" s="38"/>
    </row>
    <row r="67" spans="1:7" ht="13.5" thickBot="1" x14ac:dyDescent="0.4">
      <c r="B67" s="102"/>
      <c r="C67" s="38"/>
    </row>
    <row r="68" spans="1:7" ht="13.5" thickBot="1" x14ac:dyDescent="0.35">
      <c r="B68" s="197" t="s">
        <v>103</v>
      </c>
      <c r="C68" s="198"/>
      <c r="D68" s="199"/>
      <c r="E68" s="37"/>
      <c r="F68" s="37"/>
    </row>
    <row r="69" spans="1:7" ht="34.5" customHeight="1" thickBot="1" x14ac:dyDescent="0.4">
      <c r="A69" s="243"/>
      <c r="B69" s="103" t="s">
        <v>104</v>
      </c>
      <c r="C69" s="24" t="s">
        <v>44</v>
      </c>
      <c r="D69" s="25" t="s">
        <v>58</v>
      </c>
      <c r="E69" s="37"/>
      <c r="F69" s="37"/>
    </row>
    <row r="70" spans="1:7" ht="16.5" customHeight="1" x14ac:dyDescent="0.35">
      <c r="A70" s="243"/>
      <c r="B70" s="111" t="s">
        <v>105</v>
      </c>
      <c r="C70" s="111">
        <v>30348825.91</v>
      </c>
      <c r="D70" s="278" t="s">
        <v>684</v>
      </c>
      <c r="E70" s="275"/>
      <c r="F70" s="37"/>
    </row>
    <row r="71" spans="1:7" x14ac:dyDescent="0.35">
      <c r="A71" s="243"/>
      <c r="B71" s="127" t="s">
        <v>106</v>
      </c>
      <c r="C71" s="127">
        <f>4663289.26+3508037.66</f>
        <v>8171326.9199999999</v>
      </c>
      <c r="D71" s="215"/>
      <c r="E71" s="276"/>
      <c r="F71" s="37"/>
    </row>
    <row r="72" spans="1:7" ht="13.5" thickBot="1" x14ac:dyDescent="0.4">
      <c r="A72" s="243"/>
      <c r="B72" s="111" t="s">
        <v>107</v>
      </c>
      <c r="C72" s="111">
        <v>22177498.989999998</v>
      </c>
      <c r="D72" s="215"/>
      <c r="E72" s="277"/>
      <c r="F72" s="37"/>
    </row>
    <row r="73" spans="1:7" x14ac:dyDescent="0.35">
      <c r="B73" s="7"/>
      <c r="C73" s="7"/>
      <c r="D73" s="7"/>
      <c r="E73" s="37"/>
      <c r="F73" s="37"/>
    </row>
    <row r="74" spans="1:7" ht="13.5" thickBot="1" x14ac:dyDescent="0.4">
      <c r="B74" s="102"/>
      <c r="C74" s="38"/>
    </row>
    <row r="75" spans="1:7" x14ac:dyDescent="0.3">
      <c r="A75" s="243"/>
      <c r="B75" s="194" t="s">
        <v>123</v>
      </c>
      <c r="C75" s="195"/>
      <c r="D75" s="195"/>
      <c r="E75" s="195"/>
      <c r="F75" s="196"/>
    </row>
    <row r="76" spans="1:7" ht="39" x14ac:dyDescent="0.35">
      <c r="A76" s="243"/>
      <c r="B76" s="114" t="s">
        <v>124</v>
      </c>
      <c r="C76" s="114" t="s">
        <v>25</v>
      </c>
      <c r="D76" s="114" t="s">
        <v>125</v>
      </c>
      <c r="E76" s="114" t="s">
        <v>126</v>
      </c>
      <c r="F76" s="114" t="s">
        <v>127</v>
      </c>
    </row>
    <row r="77" spans="1:7" ht="26" customHeight="1" x14ac:dyDescent="0.3">
      <c r="A77" s="243"/>
      <c r="B77" s="115" t="s">
        <v>268</v>
      </c>
      <c r="C77" s="116">
        <v>13195325.59</v>
      </c>
      <c r="D77" s="116">
        <v>7553849.5599999996</v>
      </c>
      <c r="E77" s="117">
        <f>+D77/C77</f>
        <v>0.57246405240084719</v>
      </c>
      <c r="F77" s="244" t="s">
        <v>685</v>
      </c>
    </row>
    <row r="78" spans="1:7" x14ac:dyDescent="0.3">
      <c r="A78" s="243"/>
      <c r="B78" s="118" t="s">
        <v>267</v>
      </c>
      <c r="C78" s="119">
        <v>11391504.48</v>
      </c>
      <c r="D78" s="119">
        <v>9732668.75</v>
      </c>
      <c r="E78" s="121">
        <f>+D78/C78</f>
        <v>0.85437957445283819</v>
      </c>
      <c r="F78" s="216"/>
    </row>
    <row r="79" spans="1:7" x14ac:dyDescent="0.3">
      <c r="A79" s="243"/>
      <c r="B79" s="120" t="s">
        <v>128</v>
      </c>
      <c r="C79" s="116">
        <f>SUM(C77:C78)</f>
        <v>24586830.07</v>
      </c>
      <c r="D79" s="116">
        <f t="shared" ref="D79" si="0">SUM(D77:D78)</f>
        <v>17286518.309999999</v>
      </c>
      <c r="E79" s="117">
        <f>+D79/C79</f>
        <v>0.70308039957913937</v>
      </c>
      <c r="F79" s="217"/>
    </row>
    <row r="80" spans="1:7" x14ac:dyDescent="0.3">
      <c r="B80" s="64"/>
      <c r="C80" s="65"/>
      <c r="D80" s="65"/>
      <c r="E80" s="65"/>
      <c r="F80" s="65"/>
    </row>
    <row r="81" spans="1:6" x14ac:dyDescent="0.35">
      <c r="B81" s="7"/>
      <c r="C81" s="7"/>
      <c r="D81" s="7"/>
      <c r="E81" s="33"/>
      <c r="F81" s="37"/>
    </row>
    <row r="82" spans="1:6" ht="26" x14ac:dyDescent="0.35">
      <c r="B82" s="110" t="s">
        <v>26</v>
      </c>
      <c r="C82" s="110" t="s">
        <v>108</v>
      </c>
      <c r="D82" s="110" t="s">
        <v>109</v>
      </c>
      <c r="E82" s="110" t="s">
        <v>88</v>
      </c>
      <c r="F82" s="110" t="s">
        <v>110</v>
      </c>
    </row>
    <row r="83" spans="1:6" x14ac:dyDescent="0.35">
      <c r="A83" s="245"/>
      <c r="B83" s="279">
        <f>+C79</f>
        <v>24586830.07</v>
      </c>
      <c r="C83" s="279">
        <f>+C78</f>
        <v>11391504.48</v>
      </c>
      <c r="D83" s="279">
        <f>+D78</f>
        <v>9732668.75</v>
      </c>
      <c r="E83" s="279">
        <f>+C77</f>
        <v>13195325.59</v>
      </c>
      <c r="F83" s="279">
        <f>+D77</f>
        <v>7553849.5599999996</v>
      </c>
    </row>
    <row r="84" spans="1:6" ht="13.5" thickBot="1" x14ac:dyDescent="0.4">
      <c r="B84" s="37"/>
      <c r="C84" s="37"/>
      <c r="D84" s="37"/>
      <c r="E84" s="37"/>
      <c r="F84" s="37"/>
    </row>
    <row r="85" spans="1:6" x14ac:dyDescent="0.3">
      <c r="B85" s="280" t="s">
        <v>111</v>
      </c>
      <c r="C85" s="281"/>
      <c r="D85" s="282"/>
      <c r="E85" s="37"/>
      <c r="F85" s="37"/>
    </row>
    <row r="86" spans="1:6" ht="26.5" thickBot="1" x14ac:dyDescent="0.4">
      <c r="A86" s="255"/>
      <c r="B86" s="283" t="s">
        <v>112</v>
      </c>
      <c r="C86" s="283" t="s">
        <v>113</v>
      </c>
      <c r="D86" s="284" t="s">
        <v>58</v>
      </c>
      <c r="E86" s="37"/>
      <c r="F86" s="37"/>
    </row>
    <row r="87" spans="1:6" ht="45" customHeight="1" x14ac:dyDescent="0.35">
      <c r="A87" s="255"/>
      <c r="B87" s="111" t="s">
        <v>114</v>
      </c>
      <c r="C87" s="84" t="s">
        <v>269</v>
      </c>
      <c r="D87" s="285" t="s">
        <v>686</v>
      </c>
      <c r="E87" s="109"/>
      <c r="F87" s="211"/>
    </row>
    <row r="88" spans="1:6" ht="13.5" thickBot="1" x14ac:dyDescent="0.4">
      <c r="A88" s="255"/>
      <c r="B88" s="127" t="s">
        <v>115</v>
      </c>
      <c r="C88" s="96" t="s">
        <v>269</v>
      </c>
      <c r="D88" s="259" t="s">
        <v>687</v>
      </c>
      <c r="E88" s="79"/>
      <c r="F88" s="212"/>
    </row>
    <row r="89" spans="1:6" x14ac:dyDescent="0.35">
      <c r="B89" s="14"/>
      <c r="C89" s="14"/>
      <c r="D89" s="14"/>
    </row>
    <row r="90" spans="1:6" ht="13.5" customHeight="1" thickBot="1" x14ac:dyDescent="0.4">
      <c r="B90" s="102"/>
      <c r="C90" s="38"/>
    </row>
    <row r="91" spans="1:6" ht="15.75" customHeight="1" thickBot="1" x14ac:dyDescent="0.4">
      <c r="B91" s="156" t="s">
        <v>90</v>
      </c>
      <c r="C91" s="157"/>
      <c r="D91" s="157"/>
      <c r="E91" s="157"/>
      <c r="F91" s="158"/>
    </row>
    <row r="92" spans="1:6" ht="39.5" thickBot="1" x14ac:dyDescent="0.4">
      <c r="B92" s="89" t="s">
        <v>59</v>
      </c>
      <c r="C92" s="1" t="s">
        <v>129</v>
      </c>
      <c r="D92" s="1" t="s">
        <v>130</v>
      </c>
      <c r="E92" s="1" t="s">
        <v>62</v>
      </c>
      <c r="F92" s="105" t="s">
        <v>131</v>
      </c>
    </row>
    <row r="93" spans="1:6" x14ac:dyDescent="0.35">
      <c r="A93" s="235"/>
      <c r="B93" s="80" t="s">
        <v>132</v>
      </c>
      <c r="C93" s="81" t="s">
        <v>270</v>
      </c>
      <c r="D93" s="81" t="s">
        <v>271</v>
      </c>
      <c r="E93" s="81" t="s">
        <v>271</v>
      </c>
      <c r="F93" s="82" t="s">
        <v>271</v>
      </c>
    </row>
    <row r="94" spans="1:6" ht="23.25" customHeight="1" x14ac:dyDescent="0.35">
      <c r="A94" s="235"/>
      <c r="B94" s="83" t="s">
        <v>133</v>
      </c>
      <c r="C94" s="84" t="s">
        <v>243</v>
      </c>
      <c r="D94" s="246" t="s">
        <v>703</v>
      </c>
      <c r="E94" s="246" t="s">
        <v>272</v>
      </c>
      <c r="F94" s="247" t="s">
        <v>704</v>
      </c>
    </row>
    <row r="95" spans="1:6" ht="273" x14ac:dyDescent="0.35">
      <c r="A95" s="235"/>
      <c r="B95" s="83" t="s">
        <v>134</v>
      </c>
      <c r="C95" s="84" t="s">
        <v>243</v>
      </c>
      <c r="D95" s="248" t="s">
        <v>705</v>
      </c>
      <c r="E95" s="248" t="s">
        <v>273</v>
      </c>
      <c r="F95" s="247" t="s">
        <v>706</v>
      </c>
    </row>
    <row r="96" spans="1:6" ht="390" x14ac:dyDescent="0.35">
      <c r="A96" s="235"/>
      <c r="B96" s="85" t="s">
        <v>135</v>
      </c>
      <c r="C96" s="84" t="s">
        <v>243</v>
      </c>
      <c r="D96" s="246" t="s">
        <v>707</v>
      </c>
      <c r="E96" s="246" t="s">
        <v>274</v>
      </c>
      <c r="F96" s="247" t="s">
        <v>708</v>
      </c>
    </row>
    <row r="97" spans="1:19" ht="13.5" thickBot="1" x14ac:dyDescent="0.4">
      <c r="A97" s="235"/>
      <c r="B97" s="86" t="s">
        <v>136</v>
      </c>
      <c r="C97" s="87" t="s">
        <v>270</v>
      </c>
      <c r="D97" s="87" t="s">
        <v>271</v>
      </c>
      <c r="E97" s="87" t="s">
        <v>271</v>
      </c>
      <c r="F97" s="88" t="s">
        <v>271</v>
      </c>
    </row>
    <row r="98" spans="1:19" x14ac:dyDescent="0.35">
      <c r="B98" s="66"/>
      <c r="C98" s="66"/>
      <c r="D98" s="66"/>
      <c r="E98" s="66"/>
      <c r="F98" s="66"/>
    </row>
    <row r="99" spans="1:19" ht="15.75" customHeight="1" thickBot="1" x14ac:dyDescent="0.4"/>
    <row r="100" spans="1:19" ht="15.75" customHeight="1" thickBot="1" x14ac:dyDescent="0.4">
      <c r="B100" s="156" t="s">
        <v>11</v>
      </c>
      <c r="C100" s="157"/>
      <c r="D100" s="157"/>
      <c r="E100" s="157"/>
      <c r="F100" s="157"/>
    </row>
    <row r="101" spans="1:19" ht="15.75" customHeight="1" thickBot="1" x14ac:dyDescent="0.4">
      <c r="B101" s="213" t="s">
        <v>137</v>
      </c>
      <c r="C101" s="214"/>
      <c r="D101" s="214"/>
      <c r="E101" s="214"/>
      <c r="F101" s="214"/>
    </row>
    <row r="102" spans="1:19" ht="52.5" thickBot="1" x14ac:dyDescent="0.4">
      <c r="A102" s="243"/>
      <c r="B102" s="39" t="s">
        <v>138</v>
      </c>
      <c r="C102" s="40" t="s">
        <v>139</v>
      </c>
      <c r="D102" s="40" t="s">
        <v>140</v>
      </c>
      <c r="E102" s="41" t="s">
        <v>141</v>
      </c>
      <c r="F102" s="41" t="s">
        <v>142</v>
      </c>
    </row>
    <row r="103" spans="1:19" ht="13.5" thickBot="1" x14ac:dyDescent="0.4">
      <c r="A103" s="243"/>
      <c r="B103" s="42" t="s">
        <v>143</v>
      </c>
      <c r="C103" s="4"/>
      <c r="D103" s="4"/>
      <c r="E103" s="5" t="s">
        <v>85</v>
      </c>
      <c r="F103" s="5" t="s">
        <v>85</v>
      </c>
    </row>
    <row r="104" spans="1:19" ht="13.5" thickBot="1" x14ac:dyDescent="0.4">
      <c r="A104" s="243"/>
      <c r="B104" s="42" t="s">
        <v>12</v>
      </c>
      <c r="C104" s="6"/>
      <c r="D104" s="6"/>
      <c r="E104" s="6"/>
      <c r="F104" s="6"/>
    </row>
    <row r="105" spans="1:19" ht="13.5" thickBot="1" x14ac:dyDescent="0.4">
      <c r="A105" s="243"/>
      <c r="B105" s="42" t="s">
        <v>13</v>
      </c>
      <c r="C105" s="4"/>
      <c r="D105" s="4"/>
      <c r="E105" s="5"/>
      <c r="F105" s="5"/>
      <c r="L105" s="171" t="s">
        <v>8</v>
      </c>
      <c r="M105" s="171"/>
      <c r="N105" s="171"/>
      <c r="S105" s="14"/>
    </row>
    <row r="106" spans="1:19" ht="13.5" thickBot="1" x14ac:dyDescent="0.4">
      <c r="A106" s="243"/>
      <c r="B106" s="42" t="s">
        <v>14</v>
      </c>
      <c r="C106" s="6"/>
      <c r="D106" s="6"/>
      <c r="E106" s="6"/>
      <c r="F106" s="6"/>
      <c r="L106" s="172" t="s">
        <v>116</v>
      </c>
      <c r="M106" s="172"/>
      <c r="S106" s="14"/>
    </row>
    <row r="107" spans="1:19" ht="12.75" customHeight="1" thickBot="1" x14ac:dyDescent="0.4">
      <c r="A107" s="243"/>
      <c r="B107" s="42" t="s">
        <v>15</v>
      </c>
      <c r="C107" s="4"/>
      <c r="D107" s="4"/>
      <c r="E107" s="5"/>
      <c r="F107" s="5"/>
      <c r="L107" s="31" t="s">
        <v>118</v>
      </c>
      <c r="M107" s="31" t="s">
        <v>117</v>
      </c>
      <c r="N107" s="10"/>
      <c r="O107" s="11"/>
      <c r="P107" s="11" t="s">
        <v>9</v>
      </c>
      <c r="Q107" s="10"/>
      <c r="S107" s="14"/>
    </row>
    <row r="108" spans="1:19" ht="13.5" thickBot="1" x14ac:dyDescent="0.4">
      <c r="A108" s="243"/>
      <c r="B108" s="68" t="s">
        <v>86</v>
      </c>
      <c r="C108" s="75"/>
      <c r="D108" s="75"/>
      <c r="E108" s="75"/>
      <c r="F108" s="75"/>
      <c r="L108" s="249"/>
      <c r="M108" s="250"/>
      <c r="N108" s="10"/>
      <c r="O108" s="11"/>
      <c r="P108" s="11"/>
      <c r="Q108" s="10"/>
      <c r="S108" s="14"/>
    </row>
    <row r="109" spans="1:19" ht="13.5" thickBot="1" x14ac:dyDescent="0.4">
      <c r="A109" s="243"/>
      <c r="B109" s="224" t="s">
        <v>16</v>
      </c>
      <c r="C109" s="112"/>
      <c r="D109" s="112"/>
      <c r="E109" s="112"/>
      <c r="F109" s="112"/>
      <c r="L109" s="251"/>
      <c r="M109" s="252"/>
      <c r="N109" s="10"/>
      <c r="O109" s="11"/>
      <c r="P109" s="11"/>
      <c r="Q109" s="10"/>
      <c r="S109" s="14"/>
    </row>
    <row r="110" spans="1:19" x14ac:dyDescent="0.35">
      <c r="B110" s="7"/>
      <c r="C110" s="67"/>
      <c r="D110" s="67"/>
      <c r="E110" s="67"/>
      <c r="F110" s="67"/>
      <c r="L110" s="253"/>
      <c r="M110" s="254"/>
      <c r="N110" s="10"/>
      <c r="O110" s="11"/>
      <c r="P110" s="11"/>
      <c r="Q110" s="10"/>
      <c r="S110" s="14"/>
    </row>
    <row r="111" spans="1:19" ht="13.5" thickBot="1" x14ac:dyDescent="0.4">
      <c r="B111" s="30"/>
      <c r="C111" s="30"/>
      <c r="L111" s="30"/>
      <c r="M111" s="30"/>
      <c r="N111" s="10"/>
      <c r="O111" s="10"/>
      <c r="P111" s="10"/>
      <c r="Q111" s="10"/>
      <c r="S111" s="14"/>
    </row>
    <row r="112" spans="1:19" ht="13.5" thickBot="1" x14ac:dyDescent="0.4">
      <c r="A112" s="243"/>
      <c r="B112" s="156" t="s">
        <v>144</v>
      </c>
      <c r="C112" s="157"/>
      <c r="D112" s="157"/>
      <c r="E112" s="157"/>
      <c r="F112" s="157"/>
      <c r="L112" s="30"/>
      <c r="M112" s="30"/>
      <c r="S112" s="14"/>
    </row>
    <row r="113" spans="1:19" ht="42.5" customHeight="1" x14ac:dyDescent="0.35">
      <c r="A113" s="243"/>
      <c r="B113" s="47" t="s">
        <v>145</v>
      </c>
      <c r="C113" s="35"/>
      <c r="D113" s="35"/>
      <c r="E113" s="48"/>
      <c r="F113" s="43"/>
      <c r="L113" s="168" t="s">
        <v>90</v>
      </c>
      <c r="M113" s="169"/>
      <c r="N113" s="169"/>
      <c r="O113" s="169"/>
      <c r="P113" s="169"/>
      <c r="Q113" s="170"/>
      <c r="S113" s="14"/>
    </row>
    <row r="114" spans="1:19" ht="78.5" thickBot="1" x14ac:dyDescent="0.4">
      <c r="A114" s="243"/>
      <c r="B114" s="44" t="s">
        <v>146</v>
      </c>
      <c r="C114" s="45" t="s">
        <v>147</v>
      </c>
      <c r="D114" s="45" t="s">
        <v>148</v>
      </c>
      <c r="E114" s="45" t="s">
        <v>149</v>
      </c>
      <c r="F114" s="45" t="s">
        <v>150</v>
      </c>
      <c r="G114" s="79"/>
      <c r="L114" s="29" t="s">
        <v>59</v>
      </c>
      <c r="M114" s="3" t="s">
        <v>60</v>
      </c>
      <c r="N114" s="3" t="s">
        <v>61</v>
      </c>
      <c r="O114" s="3" t="s">
        <v>62</v>
      </c>
      <c r="P114" s="3" t="s">
        <v>63</v>
      </c>
      <c r="Q114" s="28" t="s">
        <v>57</v>
      </c>
      <c r="R114" s="32" t="s">
        <v>64</v>
      </c>
      <c r="S114" s="14"/>
    </row>
    <row r="115" spans="1:19" ht="104.5" thickBot="1" x14ac:dyDescent="0.4">
      <c r="A115" s="243"/>
      <c r="B115" s="224" t="s">
        <v>151</v>
      </c>
      <c r="C115" s="286"/>
      <c r="D115" s="286"/>
      <c r="E115" s="111"/>
      <c r="F115" s="286"/>
      <c r="L115" s="46" t="s">
        <v>65</v>
      </c>
      <c r="M115" s="249"/>
      <c r="N115" s="250"/>
      <c r="O115" s="249"/>
      <c r="P115" s="249"/>
      <c r="Q115" s="250"/>
      <c r="R115" s="12"/>
      <c r="S115" s="14"/>
    </row>
    <row r="116" spans="1:19" ht="13.5" thickBot="1" x14ac:dyDescent="0.4"/>
    <row r="117" spans="1:19" x14ac:dyDescent="0.35">
      <c r="B117" s="159" t="s">
        <v>17</v>
      </c>
      <c r="C117" s="160"/>
      <c r="D117" s="160"/>
      <c r="E117" s="161"/>
    </row>
    <row r="118" spans="1:19" ht="28.5" customHeight="1" x14ac:dyDescent="0.35">
      <c r="B118" s="176" t="s">
        <v>18</v>
      </c>
      <c r="C118" s="177"/>
      <c r="D118" s="177"/>
      <c r="E118" s="178"/>
    </row>
    <row r="119" spans="1:19" x14ac:dyDescent="0.35">
      <c r="B119" s="287" t="s">
        <v>66</v>
      </c>
      <c r="C119" s="287" t="s">
        <v>89</v>
      </c>
      <c r="D119" s="287" t="s">
        <v>47</v>
      </c>
      <c r="E119" s="287" t="s">
        <v>58</v>
      </c>
    </row>
    <row r="120" spans="1:19" ht="33.5" customHeight="1" x14ac:dyDescent="0.35">
      <c r="A120" s="243"/>
      <c r="B120" s="287"/>
      <c r="C120" s="287"/>
      <c r="D120" s="287"/>
      <c r="E120" s="287"/>
    </row>
    <row r="121" spans="1:19" x14ac:dyDescent="0.35">
      <c r="A121" s="243"/>
      <c r="B121" s="111" t="s">
        <v>19</v>
      </c>
      <c r="C121" s="111"/>
      <c r="D121" s="111"/>
      <c r="E121" s="111" t="s">
        <v>85</v>
      </c>
    </row>
    <row r="122" spans="1:19" x14ac:dyDescent="0.35">
      <c r="A122" s="243"/>
      <c r="B122" s="127" t="s">
        <v>20</v>
      </c>
      <c r="C122" s="127"/>
      <c r="D122" s="127"/>
      <c r="E122" s="127"/>
    </row>
    <row r="123" spans="1:19" x14ac:dyDescent="0.35">
      <c r="A123" s="243"/>
      <c r="B123" s="111" t="s">
        <v>21</v>
      </c>
      <c r="C123" s="111"/>
      <c r="D123" s="111"/>
      <c r="E123" s="111"/>
    </row>
    <row r="124" spans="1:19" x14ac:dyDescent="0.35">
      <c r="A124" s="243"/>
      <c r="B124" s="127" t="s">
        <v>22</v>
      </c>
      <c r="C124" s="127"/>
      <c r="D124" s="127"/>
      <c r="E124" s="127"/>
    </row>
    <row r="125" spans="1:19" x14ac:dyDescent="0.35">
      <c r="A125" s="243"/>
      <c r="B125" s="111" t="s">
        <v>16</v>
      </c>
      <c r="C125" s="111"/>
      <c r="D125" s="111"/>
      <c r="E125" s="111"/>
    </row>
    <row r="127" spans="1:19" ht="13.5" thickBot="1" x14ac:dyDescent="0.4">
      <c r="F127" s="14"/>
    </row>
    <row r="128" spans="1:19" x14ac:dyDescent="0.35">
      <c r="B128" s="173" t="s">
        <v>67</v>
      </c>
      <c r="C128" s="174"/>
      <c r="D128" s="174"/>
      <c r="E128" s="174"/>
      <c r="F128" s="174"/>
    </row>
    <row r="129" spans="1:6" ht="39" x14ac:dyDescent="0.35">
      <c r="A129" s="255"/>
      <c r="B129" s="110" t="s">
        <v>68</v>
      </c>
      <c r="C129" s="110" t="s">
        <v>23</v>
      </c>
      <c r="D129" s="110" t="s">
        <v>69</v>
      </c>
      <c r="E129" s="110" t="s">
        <v>24</v>
      </c>
      <c r="F129" s="110" t="s">
        <v>58</v>
      </c>
    </row>
    <row r="130" spans="1:6" ht="39" x14ac:dyDescent="0.35">
      <c r="A130" s="255"/>
      <c r="B130" s="175" t="s">
        <v>152</v>
      </c>
      <c r="C130" s="274" t="s">
        <v>674</v>
      </c>
      <c r="D130" s="128" t="s">
        <v>243</v>
      </c>
      <c r="E130" s="128" t="s">
        <v>678</v>
      </c>
      <c r="F130" s="256" t="s">
        <v>688</v>
      </c>
    </row>
    <row r="131" spans="1:6" ht="87.75" customHeight="1" x14ac:dyDescent="0.35">
      <c r="A131" s="255"/>
      <c r="B131" s="175"/>
      <c r="C131" s="274" t="s">
        <v>675</v>
      </c>
      <c r="D131" s="128" t="s">
        <v>243</v>
      </c>
      <c r="E131" s="128" t="s">
        <v>678</v>
      </c>
      <c r="F131" s="256" t="s">
        <v>702</v>
      </c>
    </row>
    <row r="132" spans="1:6" ht="87.75" customHeight="1" x14ac:dyDescent="0.35">
      <c r="A132" s="255"/>
      <c r="B132" s="175"/>
      <c r="C132" s="274" t="s">
        <v>676</v>
      </c>
      <c r="D132" s="128" t="s">
        <v>243</v>
      </c>
      <c r="E132" s="128" t="s">
        <v>678</v>
      </c>
      <c r="F132" s="256" t="s">
        <v>689</v>
      </c>
    </row>
    <row r="133" spans="1:6" ht="87.75" customHeight="1" x14ac:dyDescent="0.35">
      <c r="A133" s="255"/>
      <c r="B133" s="175"/>
      <c r="C133" s="274" t="s">
        <v>691</v>
      </c>
      <c r="D133" s="128" t="s">
        <v>243</v>
      </c>
      <c r="E133" s="128" t="s">
        <v>678</v>
      </c>
      <c r="F133" s="256" t="s">
        <v>690</v>
      </c>
    </row>
    <row r="134" spans="1:6" ht="87.75" customHeight="1" x14ac:dyDescent="0.35">
      <c r="A134" s="255"/>
      <c r="B134" s="175"/>
      <c r="C134" s="274" t="s">
        <v>692</v>
      </c>
      <c r="D134" s="128" t="s">
        <v>243</v>
      </c>
      <c r="E134" s="128" t="s">
        <v>678</v>
      </c>
      <c r="F134" s="256" t="s">
        <v>693</v>
      </c>
    </row>
    <row r="135" spans="1:6" ht="87.75" customHeight="1" x14ac:dyDescent="0.35">
      <c r="A135" s="255"/>
      <c r="B135" s="175"/>
      <c r="C135" s="274" t="s">
        <v>677</v>
      </c>
      <c r="D135" s="128" t="s">
        <v>243</v>
      </c>
      <c r="E135" s="128" t="s">
        <v>678</v>
      </c>
      <c r="F135" s="256" t="s">
        <v>694</v>
      </c>
    </row>
    <row r="136" spans="1:6" ht="26" x14ac:dyDescent="0.35">
      <c r="A136" s="255"/>
      <c r="B136" s="175" t="s">
        <v>153</v>
      </c>
      <c r="C136" s="274" t="s">
        <v>679</v>
      </c>
      <c r="D136" s="128" t="s">
        <v>243</v>
      </c>
      <c r="E136" s="128" t="s">
        <v>683</v>
      </c>
      <c r="F136" s="128"/>
    </row>
    <row r="137" spans="1:6" ht="26" x14ac:dyDescent="0.35">
      <c r="A137" s="255"/>
      <c r="B137" s="175"/>
      <c r="C137" s="274" t="s">
        <v>680</v>
      </c>
      <c r="D137" s="128" t="s">
        <v>243</v>
      </c>
      <c r="E137" s="128" t="s">
        <v>683</v>
      </c>
      <c r="F137" s="128"/>
    </row>
    <row r="138" spans="1:6" ht="48" customHeight="1" x14ac:dyDescent="0.35">
      <c r="A138" s="255"/>
      <c r="B138" s="175"/>
      <c r="C138" s="274" t="s">
        <v>681</v>
      </c>
      <c r="D138" s="128" t="s">
        <v>10</v>
      </c>
      <c r="E138" s="128" t="s">
        <v>683</v>
      </c>
      <c r="F138" s="128"/>
    </row>
    <row r="139" spans="1:6" ht="65" x14ac:dyDescent="0.35">
      <c r="A139" s="255"/>
      <c r="B139" s="175"/>
      <c r="C139" s="274" t="s">
        <v>682</v>
      </c>
      <c r="D139" s="128" t="s">
        <v>10</v>
      </c>
      <c r="E139" s="128" t="s">
        <v>683</v>
      </c>
      <c r="F139" s="128"/>
    </row>
    <row r="140" spans="1:6" ht="26" x14ac:dyDescent="0.35">
      <c r="A140" s="255"/>
      <c r="B140" s="175" t="s">
        <v>154</v>
      </c>
      <c r="C140" s="113" t="s">
        <v>155</v>
      </c>
      <c r="D140" s="129"/>
      <c r="E140" s="128"/>
      <c r="F140" s="128"/>
    </row>
    <row r="141" spans="1:6" ht="65" x14ac:dyDescent="0.35">
      <c r="A141" s="255"/>
      <c r="B141" s="175"/>
      <c r="C141" s="113" t="s">
        <v>156</v>
      </c>
      <c r="D141" s="128"/>
      <c r="E141" s="128"/>
      <c r="F141" s="128"/>
    </row>
    <row r="142" spans="1:6" ht="39" x14ac:dyDescent="0.35">
      <c r="A142" s="255"/>
      <c r="B142" s="175"/>
      <c r="C142" s="113" t="s">
        <v>157</v>
      </c>
      <c r="D142" s="128"/>
      <c r="E142" s="128"/>
      <c r="F142" s="128"/>
    </row>
    <row r="143" spans="1:6" ht="65" x14ac:dyDescent="0.35">
      <c r="A143" s="255"/>
      <c r="B143" s="175"/>
      <c r="C143" s="113" t="s">
        <v>158</v>
      </c>
      <c r="D143" s="128"/>
      <c r="E143" s="128"/>
      <c r="F143" s="128"/>
    </row>
    <row r="144" spans="1:6" ht="52" x14ac:dyDescent="0.35">
      <c r="A144" s="255"/>
      <c r="B144" s="175"/>
      <c r="C144" s="113" t="s">
        <v>159</v>
      </c>
      <c r="D144" s="128"/>
      <c r="E144" s="128"/>
      <c r="F144" s="128"/>
    </row>
    <row r="145" spans="1:6" ht="39" x14ac:dyDescent="0.35">
      <c r="A145" s="255"/>
      <c r="B145" s="175"/>
      <c r="C145" s="113" t="s">
        <v>160</v>
      </c>
      <c r="D145" s="128"/>
      <c r="E145" s="128"/>
      <c r="F145" s="128"/>
    </row>
    <row r="146" spans="1:6" ht="78" x14ac:dyDescent="0.35">
      <c r="A146" s="255"/>
      <c r="B146" s="175"/>
      <c r="C146" s="113" t="s">
        <v>161</v>
      </c>
      <c r="D146" s="128"/>
      <c r="E146" s="128"/>
      <c r="F146" s="128"/>
    </row>
    <row r="147" spans="1:6" ht="39" x14ac:dyDescent="0.35">
      <c r="A147" s="255"/>
      <c r="B147" s="175"/>
      <c r="C147" s="113" t="s">
        <v>162</v>
      </c>
      <c r="D147" s="128"/>
      <c r="E147" s="128"/>
      <c r="F147" s="128"/>
    </row>
    <row r="148" spans="1:6" ht="52" x14ac:dyDescent="0.35">
      <c r="A148" s="255"/>
      <c r="B148" s="175"/>
      <c r="C148" s="113" t="s">
        <v>163</v>
      </c>
      <c r="D148" s="128"/>
      <c r="E148" s="128"/>
      <c r="F148" s="128"/>
    </row>
    <row r="149" spans="1:6" ht="39" x14ac:dyDescent="0.35">
      <c r="A149" s="255"/>
      <c r="B149" s="175" t="s">
        <v>164</v>
      </c>
      <c r="C149" s="113" t="s">
        <v>165</v>
      </c>
      <c r="D149" s="128"/>
      <c r="E149" s="128"/>
      <c r="F149" s="128"/>
    </row>
    <row r="150" spans="1:6" ht="52" x14ac:dyDescent="0.35">
      <c r="A150" s="255"/>
      <c r="B150" s="175"/>
      <c r="C150" s="113" t="s">
        <v>166</v>
      </c>
      <c r="D150" s="128"/>
      <c r="E150" s="128"/>
      <c r="F150" s="128"/>
    </row>
    <row r="151" spans="1:6" x14ac:dyDescent="0.35">
      <c r="B151" s="61"/>
      <c r="C151" s="67"/>
      <c r="D151" s="67"/>
      <c r="E151" s="67"/>
      <c r="F151" s="67"/>
    </row>
    <row r="152" spans="1:6" ht="13.5" thickBot="1" x14ac:dyDescent="0.4">
      <c r="F152" s="102"/>
    </row>
    <row r="153" spans="1:6" ht="24.75" customHeight="1" x14ac:dyDescent="0.35">
      <c r="B153" s="221" t="s">
        <v>167</v>
      </c>
      <c r="C153" s="222"/>
      <c r="D153" s="222"/>
      <c r="E153" s="223"/>
    </row>
    <row r="154" spans="1:6" ht="50.5" customHeight="1" x14ac:dyDescent="0.35">
      <c r="A154" s="255"/>
      <c r="B154" s="110" t="s">
        <v>168</v>
      </c>
      <c r="C154" s="110" t="s">
        <v>169</v>
      </c>
      <c r="D154" s="110" t="s">
        <v>170</v>
      </c>
      <c r="E154" s="110" t="s">
        <v>171</v>
      </c>
    </row>
    <row r="155" spans="1:6" ht="15.75" customHeight="1" x14ac:dyDescent="0.35">
      <c r="A155" s="255"/>
      <c r="B155" s="224"/>
      <c r="C155" s="113"/>
      <c r="D155" s="113"/>
      <c r="E155" s="113"/>
    </row>
    <row r="156" spans="1:6" ht="15.75" customHeight="1" x14ac:dyDescent="0.35">
      <c r="B156" s="7"/>
      <c r="C156" s="67"/>
      <c r="D156" s="67"/>
      <c r="E156" s="67"/>
    </row>
    <row r="157" spans="1:6" ht="13.5" thickBot="1" x14ac:dyDescent="0.4"/>
    <row r="158" spans="1:6" ht="13.5" thickBot="1" x14ac:dyDescent="0.35">
      <c r="B158" s="162" t="s">
        <v>172</v>
      </c>
      <c r="C158" s="163"/>
      <c r="D158" s="164"/>
      <c r="E158" s="242"/>
      <c r="F158" s="242"/>
    </row>
    <row r="159" spans="1:6" ht="39.5" thickBot="1" x14ac:dyDescent="0.35">
      <c r="B159" s="49" t="s">
        <v>173</v>
      </c>
      <c r="C159" s="49" t="s">
        <v>174</v>
      </c>
      <c r="D159" s="49" t="s">
        <v>175</v>
      </c>
      <c r="E159" s="242"/>
      <c r="F159" s="242"/>
    </row>
    <row r="160" spans="1:6" ht="26.5" thickBot="1" x14ac:dyDescent="0.35">
      <c r="B160" s="73" t="s">
        <v>176</v>
      </c>
      <c r="C160" s="74"/>
      <c r="D160" s="74" t="s">
        <v>177</v>
      </c>
      <c r="E160" s="242"/>
      <c r="F160" s="242"/>
    </row>
    <row r="161" spans="1:6" ht="34.5" customHeight="1" thickBot="1" x14ac:dyDescent="0.35">
      <c r="B161" s="218"/>
      <c r="C161" s="218"/>
      <c r="D161" s="218"/>
      <c r="E161" s="257"/>
      <c r="F161" s="242"/>
    </row>
    <row r="162" spans="1:6" x14ac:dyDescent="0.3">
      <c r="A162" s="14"/>
      <c r="B162" s="72"/>
      <c r="C162" s="67"/>
      <c r="D162" s="67"/>
      <c r="E162" s="242"/>
      <c r="F162" s="242"/>
    </row>
    <row r="163" spans="1:6" ht="13.5" thickBot="1" x14ac:dyDescent="0.4">
      <c r="A163" s="14"/>
      <c r="B163" s="72"/>
      <c r="C163" s="67"/>
      <c r="D163" s="67"/>
      <c r="E163" s="9"/>
      <c r="F163" s="9"/>
    </row>
    <row r="164" spans="1:6" ht="13.5" thickBot="1" x14ac:dyDescent="0.4">
      <c r="B164" s="165" t="s">
        <v>178</v>
      </c>
      <c r="C164" s="166"/>
      <c r="D164" s="166"/>
      <c r="E164" s="167"/>
    </row>
    <row r="165" spans="1:6" ht="52.5" thickBot="1" x14ac:dyDescent="0.4">
      <c r="B165" s="22" t="s">
        <v>179</v>
      </c>
      <c r="C165" s="8" t="s">
        <v>180</v>
      </c>
      <c r="D165" s="104" t="s">
        <v>181</v>
      </c>
      <c r="E165" s="27" t="s">
        <v>58</v>
      </c>
    </row>
    <row r="166" spans="1:6" ht="117" x14ac:dyDescent="0.35">
      <c r="B166" s="130" t="s">
        <v>642</v>
      </c>
      <c r="C166" s="131" t="s">
        <v>643</v>
      </c>
      <c r="D166" s="94" t="s">
        <v>644</v>
      </c>
      <c r="E166" s="258" t="s">
        <v>695</v>
      </c>
    </row>
    <row r="167" spans="1:6" ht="117" x14ac:dyDescent="0.35">
      <c r="B167" s="130" t="s">
        <v>645</v>
      </c>
      <c r="C167" s="131" t="s">
        <v>646</v>
      </c>
      <c r="D167" s="94" t="s">
        <v>647</v>
      </c>
      <c r="E167" s="258" t="s">
        <v>696</v>
      </c>
    </row>
    <row r="168" spans="1:6" ht="130" x14ac:dyDescent="0.35">
      <c r="B168" s="130" t="s">
        <v>648</v>
      </c>
      <c r="C168" s="131" t="s">
        <v>649</v>
      </c>
      <c r="D168" s="94" t="s">
        <v>650</v>
      </c>
      <c r="E168" s="258" t="s">
        <v>697</v>
      </c>
    </row>
    <row r="169" spans="1:6" ht="104" x14ac:dyDescent="0.35">
      <c r="B169" s="130" t="s">
        <v>651</v>
      </c>
      <c r="C169" s="131" t="s">
        <v>646</v>
      </c>
      <c r="D169" s="94" t="s">
        <v>652</v>
      </c>
      <c r="E169" s="258" t="s">
        <v>696</v>
      </c>
    </row>
    <row r="170" spans="1:6" ht="52" x14ac:dyDescent="0.35">
      <c r="B170" s="130" t="s">
        <v>653</v>
      </c>
      <c r="C170" s="137" t="s">
        <v>654</v>
      </c>
      <c r="D170" s="138"/>
      <c r="E170" s="139"/>
    </row>
    <row r="171" spans="1:6" ht="156" x14ac:dyDescent="0.35">
      <c r="B171" s="130" t="s">
        <v>655</v>
      </c>
      <c r="C171" s="131" t="s">
        <v>656</v>
      </c>
      <c r="D171" s="95" t="s">
        <v>657</v>
      </c>
      <c r="E171" s="94" t="s">
        <v>658</v>
      </c>
    </row>
    <row r="172" spans="1:6" ht="78" x14ac:dyDescent="0.35">
      <c r="B172" s="130" t="s">
        <v>659</v>
      </c>
      <c r="C172" s="131" t="s">
        <v>660</v>
      </c>
      <c r="D172" s="94" t="s">
        <v>661</v>
      </c>
      <c r="E172" s="258" t="s">
        <v>698</v>
      </c>
    </row>
    <row r="173" spans="1:6" ht="117" x14ac:dyDescent="0.35">
      <c r="B173" s="130" t="s">
        <v>662</v>
      </c>
      <c r="C173" s="131" t="s">
        <v>663</v>
      </c>
      <c r="D173" s="132" t="s">
        <v>664</v>
      </c>
      <c r="E173" s="259" t="s">
        <v>699</v>
      </c>
    </row>
    <row r="174" spans="1:6" ht="117" x14ac:dyDescent="0.35">
      <c r="B174" s="130" t="s">
        <v>665</v>
      </c>
      <c r="C174" s="131" t="s">
        <v>666</v>
      </c>
      <c r="D174" s="131" t="s">
        <v>667</v>
      </c>
      <c r="E174" s="259" t="s">
        <v>700</v>
      </c>
    </row>
    <row r="175" spans="1:6" ht="169" x14ac:dyDescent="0.35">
      <c r="B175" s="130" t="s">
        <v>668</v>
      </c>
      <c r="C175" s="131" t="s">
        <v>669</v>
      </c>
      <c r="D175" s="131" t="s">
        <v>670</v>
      </c>
      <c r="E175" s="259" t="s">
        <v>697</v>
      </c>
    </row>
    <row r="176" spans="1:6" ht="351" x14ac:dyDescent="0.35">
      <c r="B176" s="130" t="s">
        <v>671</v>
      </c>
      <c r="C176" s="131" t="s">
        <v>672</v>
      </c>
      <c r="D176" s="132" t="s">
        <v>673</v>
      </c>
      <c r="E176" s="259" t="s">
        <v>699</v>
      </c>
    </row>
    <row r="178" spans="1:7" x14ac:dyDescent="0.35">
      <c r="B178" s="14"/>
      <c r="C178" s="14"/>
      <c r="D178" s="14"/>
      <c r="E178" s="14"/>
      <c r="F178" s="14"/>
    </row>
    <row r="179" spans="1:7" ht="14.4" customHeight="1" x14ac:dyDescent="0.35">
      <c r="B179" s="135" t="s">
        <v>70</v>
      </c>
      <c r="C179" s="136"/>
      <c r="D179" s="136"/>
      <c r="E179" s="136"/>
      <c r="F179" s="136"/>
      <c r="G179" s="136"/>
    </row>
    <row r="180" spans="1:7" ht="14.4" customHeight="1" x14ac:dyDescent="0.35">
      <c r="B180" s="135" t="s">
        <v>71</v>
      </c>
      <c r="C180" s="136"/>
      <c r="D180" s="136"/>
      <c r="E180" s="136"/>
      <c r="F180" s="136"/>
      <c r="G180" s="136"/>
    </row>
    <row r="181" spans="1:7" ht="52" x14ac:dyDescent="0.35">
      <c r="B181" s="126" t="s">
        <v>72</v>
      </c>
      <c r="C181" s="126" t="s">
        <v>73</v>
      </c>
      <c r="D181" s="126" t="s">
        <v>218</v>
      </c>
      <c r="E181" s="126" t="s">
        <v>219</v>
      </c>
      <c r="F181" s="126" t="s">
        <v>220</v>
      </c>
      <c r="G181" s="126" t="s">
        <v>58</v>
      </c>
    </row>
    <row r="182" spans="1:7" x14ac:dyDescent="0.35">
      <c r="A182" s="255"/>
      <c r="B182" s="125" t="s">
        <v>76</v>
      </c>
      <c r="C182" s="90">
        <v>0</v>
      </c>
      <c r="D182" s="90"/>
      <c r="E182" s="90"/>
      <c r="F182" s="90"/>
      <c r="G182" s="127"/>
    </row>
    <row r="183" spans="1:7" x14ac:dyDescent="0.35">
      <c r="A183" s="255"/>
      <c r="B183" s="125" t="s">
        <v>641</v>
      </c>
      <c r="C183" s="92">
        <v>0</v>
      </c>
      <c r="D183" s="92"/>
      <c r="E183" s="92"/>
      <c r="F183" s="92"/>
      <c r="G183" s="92"/>
    </row>
    <row r="184" spans="1:7" x14ac:dyDescent="0.35">
      <c r="A184" s="255"/>
      <c r="B184" s="125" t="s">
        <v>78</v>
      </c>
      <c r="C184" s="90">
        <v>0</v>
      </c>
      <c r="D184" s="90"/>
      <c r="E184" s="90"/>
      <c r="F184" s="90"/>
      <c r="G184" s="127"/>
    </row>
    <row r="185" spans="1:7" ht="39" x14ac:dyDescent="0.35">
      <c r="A185" s="255"/>
      <c r="B185" s="125" t="s">
        <v>79</v>
      </c>
      <c r="C185" s="92">
        <v>1</v>
      </c>
      <c r="D185" s="220">
        <v>1E-4</v>
      </c>
      <c r="E185" s="219">
        <v>0</v>
      </c>
      <c r="F185" s="219">
        <v>0</v>
      </c>
      <c r="G185" s="256" t="s">
        <v>701</v>
      </c>
    </row>
    <row r="186" spans="1:7" ht="35.25" customHeight="1" x14ac:dyDescent="0.35">
      <c r="B186" s="140" t="s">
        <v>244</v>
      </c>
      <c r="C186" s="140"/>
      <c r="D186" s="140"/>
      <c r="E186" s="140"/>
      <c r="F186" s="140"/>
    </row>
    <row r="187" spans="1:7" x14ac:dyDescent="0.35">
      <c r="B187" s="57"/>
      <c r="C187" s="57"/>
      <c r="D187" s="57"/>
      <c r="E187" s="57"/>
      <c r="F187" s="57"/>
    </row>
    <row r="188" spans="1:7" x14ac:dyDescent="0.35">
      <c r="B188" s="143" t="s">
        <v>221</v>
      </c>
      <c r="C188" s="144"/>
      <c r="D188" s="144"/>
      <c r="E188" s="145"/>
      <c r="F188" s="57"/>
    </row>
    <row r="189" spans="1:7" ht="39" x14ac:dyDescent="0.35">
      <c r="B189" s="58" t="s">
        <v>72</v>
      </c>
      <c r="C189" s="58" t="s">
        <v>222</v>
      </c>
      <c r="D189" s="58" t="s">
        <v>74</v>
      </c>
      <c r="E189" s="58" t="s">
        <v>75</v>
      </c>
      <c r="F189" s="57"/>
    </row>
    <row r="190" spans="1:7" x14ac:dyDescent="0.35">
      <c r="A190" s="235"/>
      <c r="B190" s="125" t="s">
        <v>223</v>
      </c>
      <c r="C190" s="106" t="s">
        <v>224</v>
      </c>
      <c r="D190" s="106"/>
      <c r="E190" s="106"/>
      <c r="F190" s="57"/>
    </row>
    <row r="191" spans="1:7" x14ac:dyDescent="0.35">
      <c r="A191" s="235"/>
      <c r="B191" s="125"/>
      <c r="C191" s="106" t="s">
        <v>225</v>
      </c>
      <c r="D191" s="106"/>
      <c r="E191" s="106"/>
      <c r="F191" s="57"/>
    </row>
    <row r="192" spans="1:7" x14ac:dyDescent="0.35">
      <c r="A192" s="235"/>
      <c r="B192" s="125" t="s">
        <v>77</v>
      </c>
      <c r="C192" s="106" t="s">
        <v>454</v>
      </c>
      <c r="D192" s="107"/>
      <c r="E192" s="106"/>
      <c r="F192" s="57"/>
    </row>
    <row r="193" spans="1:7" x14ac:dyDescent="0.35">
      <c r="A193" s="235"/>
      <c r="B193" s="125" t="s">
        <v>78</v>
      </c>
      <c r="C193" s="106" t="s">
        <v>226</v>
      </c>
      <c r="D193" s="106"/>
      <c r="E193" s="106"/>
      <c r="F193" s="57"/>
    </row>
    <row r="194" spans="1:7" x14ac:dyDescent="0.35">
      <c r="B194" s="125"/>
      <c r="C194" s="106" t="s">
        <v>227</v>
      </c>
      <c r="D194" s="106"/>
      <c r="E194" s="106"/>
      <c r="F194" s="57"/>
    </row>
    <row r="195" spans="1:7" x14ac:dyDescent="0.35">
      <c r="B195" s="125"/>
      <c r="C195" s="106" t="s">
        <v>229</v>
      </c>
      <c r="D195" s="106"/>
      <c r="E195" s="106"/>
      <c r="F195" s="57"/>
    </row>
    <row r="196" spans="1:7" ht="26" x14ac:dyDescent="0.35">
      <c r="B196" s="125" t="s">
        <v>79</v>
      </c>
      <c r="C196" s="106" t="s">
        <v>455</v>
      </c>
      <c r="D196" s="108">
        <v>1750</v>
      </c>
      <c r="E196" s="106" t="s">
        <v>456</v>
      </c>
      <c r="F196" s="57"/>
    </row>
    <row r="197" spans="1:7" x14ac:dyDescent="0.35">
      <c r="B197" s="125"/>
      <c r="C197" s="106" t="s">
        <v>228</v>
      </c>
      <c r="D197" s="106"/>
      <c r="E197" s="106"/>
      <c r="F197" s="57"/>
    </row>
    <row r="198" spans="1:7" ht="13.5" thickBot="1" x14ac:dyDescent="0.4"/>
    <row r="199" spans="1:7" ht="13.5" thickBot="1" x14ac:dyDescent="0.4">
      <c r="B199" s="156" t="s">
        <v>80</v>
      </c>
      <c r="C199" s="157"/>
      <c r="D199" s="158"/>
    </row>
    <row r="200" spans="1:7" ht="26.5" thickBot="1" x14ac:dyDescent="0.4">
      <c r="B200" s="2" t="s">
        <v>81</v>
      </c>
      <c r="C200" s="36" t="s">
        <v>82</v>
      </c>
      <c r="D200" s="8" t="s">
        <v>58</v>
      </c>
    </row>
    <row r="201" spans="1:7" ht="51.5" customHeight="1" x14ac:dyDescent="0.35">
      <c r="A201" s="235"/>
      <c r="B201" s="69" t="s">
        <v>102</v>
      </c>
      <c r="C201" s="288" t="s">
        <v>243</v>
      </c>
      <c r="D201" s="289" t="s">
        <v>639</v>
      </c>
    </row>
    <row r="202" spans="1:7" ht="44.5" customHeight="1" x14ac:dyDescent="0.35">
      <c r="A202" s="255"/>
      <c r="B202" s="127" t="s">
        <v>122</v>
      </c>
      <c r="C202" s="96" t="s">
        <v>243</v>
      </c>
      <c r="D202" s="290" t="s">
        <v>640</v>
      </c>
    </row>
    <row r="203" spans="1:7" ht="13.5" thickBot="1" x14ac:dyDescent="0.4">
      <c r="B203" s="14"/>
      <c r="C203" s="14"/>
      <c r="D203" s="14"/>
    </row>
    <row r="204" spans="1:7" ht="13.5" thickBot="1" x14ac:dyDescent="0.4">
      <c r="B204" s="148" t="s">
        <v>119</v>
      </c>
      <c r="C204" s="149"/>
      <c r="D204" s="149"/>
      <c r="E204" s="149"/>
      <c r="F204" s="149"/>
    </row>
    <row r="205" spans="1:7" ht="15" customHeight="1" thickBot="1" x14ac:dyDescent="0.4">
      <c r="A205" s="243"/>
      <c r="B205" s="26" t="s">
        <v>120</v>
      </c>
      <c r="C205" s="150" t="s">
        <v>121</v>
      </c>
      <c r="D205" s="151"/>
      <c r="E205" s="151"/>
      <c r="F205" s="152"/>
      <c r="G205" s="133" t="s">
        <v>58</v>
      </c>
    </row>
    <row r="206" spans="1:7" ht="13.5" thickBot="1" x14ac:dyDescent="0.4">
      <c r="A206" s="243"/>
      <c r="B206" s="26"/>
      <c r="C206" s="153" t="s">
        <v>27</v>
      </c>
      <c r="D206" s="154"/>
      <c r="E206" s="153" t="s">
        <v>28</v>
      </c>
      <c r="F206" s="155"/>
      <c r="G206" s="134"/>
    </row>
    <row r="207" spans="1:7" x14ac:dyDescent="0.35">
      <c r="A207" s="243"/>
      <c r="B207" s="56"/>
      <c r="C207" s="24" t="s">
        <v>29</v>
      </c>
      <c r="D207" s="24" t="s">
        <v>30</v>
      </c>
      <c r="E207" s="24" t="s">
        <v>29</v>
      </c>
      <c r="F207" s="24" t="s">
        <v>31</v>
      </c>
      <c r="G207" s="134"/>
    </row>
    <row r="208" spans="1:7" ht="39" x14ac:dyDescent="0.35">
      <c r="A208" s="243"/>
      <c r="B208" s="113" t="s">
        <v>32</v>
      </c>
      <c r="C208" s="84" t="s">
        <v>242</v>
      </c>
      <c r="D208" s="260"/>
      <c r="E208" s="84" t="s">
        <v>245</v>
      </c>
      <c r="F208" s="260"/>
      <c r="G208" s="260"/>
    </row>
    <row r="209" spans="1:7" x14ac:dyDescent="0.35">
      <c r="A209" s="243"/>
      <c r="B209" s="113" t="s">
        <v>36</v>
      </c>
      <c r="C209" s="96"/>
      <c r="D209" s="261"/>
      <c r="E209" s="96"/>
      <c r="F209" s="261"/>
      <c r="G209" s="127"/>
    </row>
    <row r="210" spans="1:7" x14ac:dyDescent="0.35">
      <c r="A210" s="243"/>
      <c r="B210" s="113" t="s">
        <v>204</v>
      </c>
      <c r="C210" s="84">
        <v>3</v>
      </c>
      <c r="D210" s="260">
        <v>1228439.48</v>
      </c>
      <c r="E210" s="84">
        <v>0</v>
      </c>
      <c r="F210" s="260">
        <v>0</v>
      </c>
      <c r="G210" s="256" t="s">
        <v>275</v>
      </c>
    </row>
    <row r="211" spans="1:7" x14ac:dyDescent="0.35">
      <c r="A211" s="243"/>
      <c r="B211" s="113" t="s">
        <v>205</v>
      </c>
      <c r="C211" s="96">
        <v>10</v>
      </c>
      <c r="D211" s="261">
        <v>764927.14</v>
      </c>
      <c r="E211" s="96">
        <v>5</v>
      </c>
      <c r="F211" s="261">
        <v>83207</v>
      </c>
      <c r="G211" s="256" t="s">
        <v>276</v>
      </c>
    </row>
    <row r="212" spans="1:7" x14ac:dyDescent="0.35">
      <c r="A212" s="243"/>
      <c r="B212" s="113" t="s">
        <v>206</v>
      </c>
      <c r="C212" s="84">
        <v>20</v>
      </c>
      <c r="D212" s="260">
        <v>2323893.6</v>
      </c>
      <c r="E212" s="84">
        <v>3</v>
      </c>
      <c r="F212" s="260">
        <v>95600</v>
      </c>
      <c r="G212" s="256" t="s">
        <v>277</v>
      </c>
    </row>
    <row r="213" spans="1:7" x14ac:dyDescent="0.35">
      <c r="A213" s="243"/>
      <c r="B213" s="113" t="s">
        <v>207</v>
      </c>
      <c r="C213" s="96">
        <v>4</v>
      </c>
      <c r="D213" s="261">
        <v>98214.04</v>
      </c>
      <c r="E213" s="96">
        <v>0</v>
      </c>
      <c r="F213" s="261">
        <v>0</v>
      </c>
      <c r="G213" s="256" t="s">
        <v>278</v>
      </c>
    </row>
    <row r="214" spans="1:7" x14ac:dyDescent="0.35">
      <c r="A214" s="243"/>
      <c r="B214" s="113" t="s">
        <v>208</v>
      </c>
      <c r="C214" s="84"/>
      <c r="D214" s="260"/>
      <c r="E214" s="84"/>
      <c r="F214" s="260"/>
      <c r="G214" s="112"/>
    </row>
    <row r="215" spans="1:7" x14ac:dyDescent="0.35">
      <c r="A215" s="243"/>
      <c r="B215" s="113" t="s">
        <v>209</v>
      </c>
      <c r="C215" s="96"/>
      <c r="D215" s="261"/>
      <c r="E215" s="96"/>
      <c r="F215" s="261"/>
      <c r="G215" s="112"/>
    </row>
    <row r="216" spans="1:7" x14ac:dyDescent="0.35">
      <c r="A216" s="243"/>
      <c r="B216" s="113" t="s">
        <v>39</v>
      </c>
      <c r="C216" s="84">
        <v>2</v>
      </c>
      <c r="D216" s="260">
        <v>342452.92</v>
      </c>
      <c r="E216" s="84">
        <v>0</v>
      </c>
      <c r="F216" s="260">
        <v>0</v>
      </c>
      <c r="G216" s="256" t="s">
        <v>279</v>
      </c>
    </row>
    <row r="217" spans="1:7" x14ac:dyDescent="0.35">
      <c r="A217" s="243"/>
      <c r="B217" s="113" t="s">
        <v>210</v>
      </c>
      <c r="C217" s="96">
        <v>63</v>
      </c>
      <c r="D217" s="261">
        <v>256489.76</v>
      </c>
      <c r="E217" s="96">
        <v>35</v>
      </c>
      <c r="F217" s="261">
        <v>147746.41</v>
      </c>
      <c r="G217" s="256" t="s">
        <v>280</v>
      </c>
    </row>
    <row r="218" spans="1:7" x14ac:dyDescent="0.35">
      <c r="A218" s="243"/>
      <c r="B218" s="113" t="s">
        <v>33</v>
      </c>
      <c r="C218" s="84">
        <v>3</v>
      </c>
      <c r="D218" s="260">
        <v>5058203.8099999996</v>
      </c>
      <c r="E218" s="84">
        <v>0</v>
      </c>
      <c r="F218" s="260">
        <v>0</v>
      </c>
      <c r="G218" s="256" t="s">
        <v>281</v>
      </c>
    </row>
    <row r="219" spans="1:7" x14ac:dyDescent="0.35">
      <c r="A219" s="243"/>
      <c r="B219" s="113" t="s">
        <v>34</v>
      </c>
      <c r="C219" s="96" t="s">
        <v>85</v>
      </c>
      <c r="D219" s="261"/>
      <c r="E219" s="96"/>
      <c r="F219" s="261"/>
      <c r="G219" s="112"/>
    </row>
    <row r="220" spans="1:7" x14ac:dyDescent="0.35">
      <c r="A220" s="243"/>
      <c r="B220" s="113" t="s">
        <v>35</v>
      </c>
      <c r="C220" s="84"/>
      <c r="D220" s="260"/>
      <c r="E220" s="84"/>
      <c r="F220" s="260"/>
      <c r="G220" s="256"/>
    </row>
    <row r="221" spans="1:7" x14ac:dyDescent="0.35">
      <c r="A221" s="243"/>
      <c r="B221" s="113" t="s">
        <v>211</v>
      </c>
      <c r="C221" s="96"/>
      <c r="D221" s="261"/>
      <c r="E221" s="96"/>
      <c r="F221" s="261"/>
      <c r="G221" s="112"/>
    </row>
    <row r="222" spans="1:7" x14ac:dyDescent="0.35">
      <c r="A222" s="243"/>
      <c r="B222" s="113" t="s">
        <v>37</v>
      </c>
      <c r="C222" s="84"/>
      <c r="D222" s="260"/>
      <c r="E222" s="84"/>
      <c r="F222" s="260"/>
      <c r="G222" s="112"/>
    </row>
    <row r="223" spans="1:7" x14ac:dyDescent="0.35">
      <c r="A223" s="243"/>
      <c r="B223" s="113" t="s">
        <v>38</v>
      </c>
      <c r="C223" s="96"/>
      <c r="D223" s="261"/>
      <c r="E223" s="96"/>
      <c r="F223" s="261"/>
      <c r="G223" s="112"/>
    </row>
    <row r="224" spans="1:7" x14ac:dyDescent="0.35">
      <c r="A224" s="243"/>
      <c r="B224" s="113" t="s">
        <v>40</v>
      </c>
      <c r="C224" s="84"/>
      <c r="D224" s="260"/>
      <c r="E224" s="84"/>
      <c r="F224" s="260"/>
      <c r="G224" s="112"/>
    </row>
    <row r="225" spans="1:7" x14ac:dyDescent="0.35">
      <c r="A225" s="243"/>
      <c r="B225" s="113" t="s">
        <v>212</v>
      </c>
      <c r="C225" s="84"/>
      <c r="D225" s="260"/>
      <c r="E225" s="84"/>
      <c r="F225" s="260"/>
      <c r="G225" s="112"/>
    </row>
    <row r="226" spans="1:7" x14ac:dyDescent="0.35">
      <c r="A226" s="243"/>
      <c r="B226" s="113" t="s">
        <v>213</v>
      </c>
      <c r="C226" s="84"/>
      <c r="D226" s="260"/>
      <c r="E226" s="84"/>
      <c r="F226" s="260"/>
      <c r="G226" s="112"/>
    </row>
    <row r="227" spans="1:7" ht="26" x14ac:dyDescent="0.35">
      <c r="A227" s="243"/>
      <c r="B227" s="113" t="s">
        <v>214</v>
      </c>
      <c r="C227" s="84"/>
      <c r="D227" s="260"/>
      <c r="E227" s="84"/>
      <c r="F227" s="260"/>
      <c r="G227" s="112"/>
    </row>
    <row r="228" spans="1:7" x14ac:dyDescent="0.35">
      <c r="A228" s="243"/>
      <c r="B228" s="113" t="s">
        <v>215</v>
      </c>
      <c r="C228" s="84"/>
      <c r="D228" s="260"/>
      <c r="E228" s="84"/>
      <c r="F228" s="260"/>
      <c r="G228" s="112"/>
    </row>
    <row r="229" spans="1:7" x14ac:dyDescent="0.35">
      <c r="A229" s="243"/>
      <c r="B229" s="113" t="s">
        <v>216</v>
      </c>
      <c r="C229" s="84"/>
      <c r="D229" s="260"/>
      <c r="E229" s="84"/>
      <c r="F229" s="260"/>
      <c r="G229" s="112"/>
    </row>
    <row r="230" spans="1:7" x14ac:dyDescent="0.35">
      <c r="A230" s="243"/>
      <c r="B230" s="113" t="s">
        <v>217</v>
      </c>
      <c r="C230" s="84"/>
      <c r="D230" s="260"/>
      <c r="E230" s="84"/>
      <c r="F230" s="260"/>
      <c r="G230" s="112"/>
    </row>
    <row r="231" spans="1:7" x14ac:dyDescent="0.35">
      <c r="A231" s="243"/>
      <c r="B231" s="113" t="s">
        <v>41</v>
      </c>
      <c r="C231" s="84"/>
      <c r="D231" s="260"/>
      <c r="E231" s="84"/>
      <c r="F231" s="260"/>
      <c r="G231" s="112"/>
    </row>
    <row r="232" spans="1:7" x14ac:dyDescent="0.35">
      <c r="B232" s="67"/>
      <c r="C232" s="33"/>
      <c r="D232" s="7"/>
      <c r="E232" s="7"/>
      <c r="F232" s="7"/>
    </row>
    <row r="233" spans="1:7" x14ac:dyDescent="0.35">
      <c r="B233" s="30"/>
      <c r="C233" s="30"/>
    </row>
    <row r="234" spans="1:7" ht="15" customHeight="1" x14ac:dyDescent="0.35">
      <c r="B234" s="141" t="s">
        <v>42</v>
      </c>
      <c r="C234" s="142"/>
      <c r="D234" s="142"/>
      <c r="E234" s="142"/>
    </row>
    <row r="235" spans="1:7" ht="52" x14ac:dyDescent="0.35">
      <c r="B235" s="58" t="s">
        <v>199</v>
      </c>
      <c r="C235" s="58" t="s">
        <v>200</v>
      </c>
      <c r="D235" s="58" t="s">
        <v>43</v>
      </c>
      <c r="E235" s="71" t="s">
        <v>58</v>
      </c>
    </row>
    <row r="236" spans="1:7" x14ac:dyDescent="0.35">
      <c r="A236" s="262"/>
      <c r="B236" s="70" t="s">
        <v>233</v>
      </c>
      <c r="C236" s="263"/>
      <c r="D236" s="263"/>
      <c r="E236" s="70"/>
    </row>
    <row r="237" spans="1:7" x14ac:dyDescent="0.35">
      <c r="A237" s="262"/>
      <c r="B237" s="70" t="s">
        <v>232</v>
      </c>
      <c r="C237" s="263"/>
      <c r="D237" s="263"/>
      <c r="E237" s="70"/>
    </row>
    <row r="238" spans="1:7" x14ac:dyDescent="0.35">
      <c r="A238" s="262"/>
      <c r="B238" s="264" t="s">
        <v>231</v>
      </c>
      <c r="C238" s="265"/>
      <c r="D238" s="265"/>
      <c r="E238" s="265"/>
    </row>
    <row r="239" spans="1:7" x14ac:dyDescent="0.35">
      <c r="A239" s="262"/>
      <c r="B239" s="70" t="s">
        <v>230</v>
      </c>
      <c r="C239" s="263"/>
      <c r="D239" s="263"/>
      <c r="E239" s="70"/>
    </row>
    <row r="240" spans="1:7" x14ac:dyDescent="0.35">
      <c r="A240" s="262"/>
      <c r="B240" s="265"/>
      <c r="C240" s="265"/>
      <c r="D240" s="265"/>
      <c r="E240" s="265"/>
    </row>
    <row r="241" spans="1:7" x14ac:dyDescent="0.35">
      <c r="A241" s="262"/>
      <c r="B241" s="263"/>
      <c r="C241" s="263"/>
      <c r="D241" s="263"/>
      <c r="E241" s="70"/>
    </row>
    <row r="242" spans="1:7" x14ac:dyDescent="0.35">
      <c r="B242" s="30"/>
      <c r="C242" s="30"/>
    </row>
    <row r="243" spans="1:7" x14ac:dyDescent="0.35">
      <c r="B243" s="266"/>
      <c r="C243" s="241"/>
      <c r="D243" s="266"/>
      <c r="E243" s="54"/>
      <c r="F243" s="54"/>
    </row>
    <row r="244" spans="1:7" ht="13.5" thickBot="1" x14ac:dyDescent="0.4">
      <c r="B244" s="55"/>
      <c r="C244" s="55"/>
      <c r="D244" s="54"/>
      <c r="E244" s="54"/>
      <c r="F244" s="54"/>
    </row>
    <row r="245" spans="1:7" ht="13.5" thickBot="1" x14ac:dyDescent="0.4">
      <c r="B245" s="146" t="s">
        <v>45</v>
      </c>
      <c r="C245" s="147"/>
      <c r="D245" s="147"/>
      <c r="E245" s="147"/>
      <c r="F245" s="147"/>
    </row>
    <row r="246" spans="1:7" ht="65.5" thickBot="1" x14ac:dyDescent="0.4">
      <c r="B246" s="52" t="s">
        <v>46</v>
      </c>
      <c r="C246" s="53" t="s">
        <v>201</v>
      </c>
      <c r="D246" s="53" t="s">
        <v>202</v>
      </c>
      <c r="E246" s="53" t="s">
        <v>203</v>
      </c>
      <c r="F246" s="53" t="s">
        <v>9</v>
      </c>
      <c r="G246" s="53" t="s">
        <v>631</v>
      </c>
    </row>
    <row r="247" spans="1:7" ht="38.4" customHeight="1" x14ac:dyDescent="0.35">
      <c r="A247" s="235"/>
      <c r="B247" s="267" t="s">
        <v>282</v>
      </c>
      <c r="C247" s="122" t="s">
        <v>283</v>
      </c>
      <c r="D247" s="122">
        <v>3</v>
      </c>
      <c r="E247" s="123" t="s">
        <v>632</v>
      </c>
      <c r="F247" s="122" t="s">
        <v>284</v>
      </c>
      <c r="G247" s="258" t="s">
        <v>458</v>
      </c>
    </row>
    <row r="248" spans="1:7" ht="65" x14ac:dyDescent="0.35">
      <c r="A248" s="235"/>
      <c r="B248" s="267" t="s">
        <v>282</v>
      </c>
      <c r="C248" s="122" t="s">
        <v>283</v>
      </c>
      <c r="D248" s="122">
        <v>4</v>
      </c>
      <c r="E248" s="123" t="s">
        <v>632</v>
      </c>
      <c r="F248" s="122" t="s">
        <v>284</v>
      </c>
      <c r="G248" s="258" t="s">
        <v>459</v>
      </c>
    </row>
    <row r="249" spans="1:7" ht="24" customHeight="1" x14ac:dyDescent="0.35">
      <c r="A249" s="235"/>
      <c r="B249" s="267" t="s">
        <v>282</v>
      </c>
      <c r="C249" s="122" t="s">
        <v>283</v>
      </c>
      <c r="D249" s="122">
        <v>5</v>
      </c>
      <c r="E249" s="123" t="s">
        <v>632</v>
      </c>
      <c r="F249" s="122" t="s">
        <v>285</v>
      </c>
      <c r="G249" s="258" t="s">
        <v>460</v>
      </c>
    </row>
    <row r="250" spans="1:7" ht="24" customHeight="1" x14ac:dyDescent="0.35">
      <c r="A250" s="235"/>
      <c r="B250" s="267" t="s">
        <v>282</v>
      </c>
      <c r="C250" s="122" t="s">
        <v>283</v>
      </c>
      <c r="D250" s="122">
        <v>6</v>
      </c>
      <c r="E250" s="123" t="s">
        <v>632</v>
      </c>
      <c r="F250" s="122" t="s">
        <v>285</v>
      </c>
      <c r="G250" s="258" t="s">
        <v>461</v>
      </c>
    </row>
    <row r="251" spans="1:7" ht="25.5" customHeight="1" x14ac:dyDescent="0.35">
      <c r="A251" s="235"/>
      <c r="B251" s="267" t="s">
        <v>282</v>
      </c>
      <c r="C251" s="122" t="s">
        <v>283</v>
      </c>
      <c r="D251" s="122">
        <v>13</v>
      </c>
      <c r="E251" s="123" t="s">
        <v>632</v>
      </c>
      <c r="F251" s="122" t="s">
        <v>286</v>
      </c>
      <c r="G251" s="258" t="s">
        <v>462</v>
      </c>
    </row>
    <row r="252" spans="1:7" ht="27.75" customHeight="1" x14ac:dyDescent="0.35">
      <c r="A252" s="235"/>
      <c r="B252" s="267" t="s">
        <v>282</v>
      </c>
      <c r="C252" s="122" t="s">
        <v>283</v>
      </c>
      <c r="D252" s="122">
        <v>20</v>
      </c>
      <c r="E252" s="123" t="s">
        <v>633</v>
      </c>
      <c r="F252" s="122" t="s">
        <v>287</v>
      </c>
      <c r="G252" s="258" t="s">
        <v>463</v>
      </c>
    </row>
    <row r="253" spans="1:7" ht="52" x14ac:dyDescent="0.35">
      <c r="A253" s="235"/>
      <c r="B253" s="267" t="s">
        <v>288</v>
      </c>
      <c r="C253" s="122" t="s">
        <v>289</v>
      </c>
      <c r="D253" s="122">
        <v>3</v>
      </c>
      <c r="E253" s="123" t="s">
        <v>632</v>
      </c>
      <c r="F253" s="122" t="s">
        <v>285</v>
      </c>
      <c r="G253" s="258" t="s">
        <v>464</v>
      </c>
    </row>
    <row r="254" spans="1:7" ht="65" x14ac:dyDescent="0.35">
      <c r="A254" s="235"/>
      <c r="B254" s="267" t="s">
        <v>288</v>
      </c>
      <c r="C254" s="122" t="s">
        <v>290</v>
      </c>
      <c r="D254" s="122">
        <v>1</v>
      </c>
      <c r="E254" s="123" t="s">
        <v>634</v>
      </c>
      <c r="F254" s="122" t="s">
        <v>291</v>
      </c>
      <c r="G254" s="258" t="s">
        <v>465</v>
      </c>
    </row>
    <row r="255" spans="1:7" ht="52" x14ac:dyDescent="0.35">
      <c r="A255" s="235"/>
      <c r="B255" s="267" t="s">
        <v>288</v>
      </c>
      <c r="C255" s="122" t="s">
        <v>290</v>
      </c>
      <c r="D255" s="122">
        <v>2</v>
      </c>
      <c r="E255" s="123" t="s">
        <v>634</v>
      </c>
      <c r="F255" s="122" t="s">
        <v>292</v>
      </c>
      <c r="G255" s="258" t="s">
        <v>466</v>
      </c>
    </row>
    <row r="256" spans="1:7" ht="52" x14ac:dyDescent="0.35">
      <c r="A256" s="235"/>
      <c r="B256" s="267" t="s">
        <v>288</v>
      </c>
      <c r="C256" s="122" t="s">
        <v>293</v>
      </c>
      <c r="D256" s="122">
        <v>1</v>
      </c>
      <c r="E256" s="123" t="s">
        <v>633</v>
      </c>
      <c r="F256" s="122" t="s">
        <v>294</v>
      </c>
      <c r="G256" s="258" t="s">
        <v>467</v>
      </c>
    </row>
    <row r="257" spans="1:7" ht="52" x14ac:dyDescent="0.35">
      <c r="A257" s="268"/>
      <c r="B257" s="267" t="s">
        <v>288</v>
      </c>
      <c r="C257" s="122" t="s">
        <v>295</v>
      </c>
      <c r="D257" s="122">
        <v>3</v>
      </c>
      <c r="E257" s="123" t="s">
        <v>634</v>
      </c>
      <c r="F257" s="122" t="s">
        <v>296</v>
      </c>
      <c r="G257" s="258" t="s">
        <v>468</v>
      </c>
    </row>
    <row r="258" spans="1:7" ht="52" x14ac:dyDescent="0.35">
      <c r="B258" s="267" t="s">
        <v>288</v>
      </c>
      <c r="C258" s="122" t="s">
        <v>297</v>
      </c>
      <c r="D258" s="122">
        <v>5</v>
      </c>
      <c r="E258" s="123" t="s">
        <v>634</v>
      </c>
      <c r="F258" s="122" t="s">
        <v>298</v>
      </c>
      <c r="G258" s="258" t="s">
        <v>469</v>
      </c>
    </row>
    <row r="259" spans="1:7" ht="36" customHeight="1" x14ac:dyDescent="0.35">
      <c r="B259" s="267" t="s">
        <v>288</v>
      </c>
      <c r="C259" s="122" t="s">
        <v>297</v>
      </c>
      <c r="D259" s="122">
        <v>6</v>
      </c>
      <c r="E259" s="123" t="s">
        <v>635</v>
      </c>
      <c r="F259" s="122" t="s">
        <v>299</v>
      </c>
      <c r="G259" s="258" t="s">
        <v>470</v>
      </c>
    </row>
    <row r="260" spans="1:7" ht="52" x14ac:dyDescent="0.35">
      <c r="B260" s="267" t="s">
        <v>288</v>
      </c>
      <c r="C260" s="269" t="s">
        <v>300</v>
      </c>
      <c r="D260" s="270">
        <v>16</v>
      </c>
      <c r="E260" s="123" t="s">
        <v>636</v>
      </c>
      <c r="F260" s="122" t="s">
        <v>301</v>
      </c>
      <c r="G260" s="258" t="s">
        <v>471</v>
      </c>
    </row>
    <row r="261" spans="1:7" ht="39" x14ac:dyDescent="0.35">
      <c r="B261" s="267" t="s">
        <v>288</v>
      </c>
      <c r="C261" s="269" t="s">
        <v>302</v>
      </c>
      <c r="D261" s="270">
        <v>1</v>
      </c>
      <c r="E261" s="123" t="s">
        <v>634</v>
      </c>
      <c r="F261" s="122" t="s">
        <v>303</v>
      </c>
      <c r="G261" s="258" t="s">
        <v>472</v>
      </c>
    </row>
    <row r="262" spans="1:7" ht="39" x14ac:dyDescent="0.35">
      <c r="B262" s="267" t="s">
        <v>288</v>
      </c>
      <c r="C262" s="269" t="s">
        <v>302</v>
      </c>
      <c r="D262" s="270">
        <v>2</v>
      </c>
      <c r="E262" s="123" t="s">
        <v>634</v>
      </c>
      <c r="F262" s="122" t="s">
        <v>303</v>
      </c>
      <c r="G262" s="258" t="s">
        <v>472</v>
      </c>
    </row>
    <row r="263" spans="1:7" ht="39" x14ac:dyDescent="0.35">
      <c r="B263" s="267" t="s">
        <v>288</v>
      </c>
      <c r="C263" s="269" t="s">
        <v>302</v>
      </c>
      <c r="D263" s="270">
        <v>3</v>
      </c>
      <c r="E263" s="123" t="s">
        <v>634</v>
      </c>
      <c r="F263" s="122" t="s">
        <v>303</v>
      </c>
      <c r="G263" s="258" t="s">
        <v>472</v>
      </c>
    </row>
    <row r="264" spans="1:7" ht="39" x14ac:dyDescent="0.35">
      <c r="B264" s="267" t="s">
        <v>288</v>
      </c>
      <c r="C264" s="269" t="s">
        <v>302</v>
      </c>
      <c r="D264" s="270">
        <v>4</v>
      </c>
      <c r="E264" s="123" t="s">
        <v>634</v>
      </c>
      <c r="F264" s="122" t="s">
        <v>303</v>
      </c>
      <c r="G264" s="258" t="s">
        <v>472</v>
      </c>
    </row>
    <row r="265" spans="1:7" ht="52" x14ac:dyDescent="0.35">
      <c r="B265" s="267" t="s">
        <v>288</v>
      </c>
      <c r="C265" s="269" t="s">
        <v>302</v>
      </c>
      <c r="D265" s="270">
        <v>6</v>
      </c>
      <c r="E265" s="123" t="s">
        <v>634</v>
      </c>
      <c r="F265" s="122" t="s">
        <v>304</v>
      </c>
      <c r="G265" s="258" t="s">
        <v>472</v>
      </c>
    </row>
    <row r="266" spans="1:7" ht="52" x14ac:dyDescent="0.35">
      <c r="B266" s="267" t="s">
        <v>282</v>
      </c>
      <c r="C266" s="269" t="s">
        <v>305</v>
      </c>
      <c r="D266" s="270">
        <v>17</v>
      </c>
      <c r="E266" s="123" t="s">
        <v>636</v>
      </c>
      <c r="F266" s="122" t="s">
        <v>306</v>
      </c>
      <c r="G266" s="258" t="s">
        <v>473</v>
      </c>
    </row>
    <row r="267" spans="1:7" ht="52" x14ac:dyDescent="0.35">
      <c r="B267" s="267" t="s">
        <v>288</v>
      </c>
      <c r="C267" s="269" t="s">
        <v>307</v>
      </c>
      <c r="D267" s="270">
        <v>3</v>
      </c>
      <c r="E267" s="123" t="s">
        <v>637</v>
      </c>
      <c r="F267" s="122" t="s">
        <v>308</v>
      </c>
      <c r="G267" s="258" t="s">
        <v>474</v>
      </c>
    </row>
    <row r="268" spans="1:7" ht="52" x14ac:dyDescent="0.35">
      <c r="B268" s="267" t="s">
        <v>282</v>
      </c>
      <c r="C268" s="269" t="s">
        <v>309</v>
      </c>
      <c r="D268" s="270">
        <v>9</v>
      </c>
      <c r="E268" s="123" t="s">
        <v>634</v>
      </c>
      <c r="F268" s="122" t="s">
        <v>310</v>
      </c>
      <c r="G268" s="258" t="s">
        <v>475</v>
      </c>
    </row>
    <row r="269" spans="1:7" ht="65" x14ac:dyDescent="0.35">
      <c r="B269" s="267" t="s">
        <v>282</v>
      </c>
      <c r="C269" s="269" t="s">
        <v>309</v>
      </c>
      <c r="D269" s="270">
        <v>10</v>
      </c>
      <c r="E269" s="123" t="s">
        <v>634</v>
      </c>
      <c r="F269" s="122" t="s">
        <v>311</v>
      </c>
      <c r="G269" s="258" t="s">
        <v>476</v>
      </c>
    </row>
    <row r="270" spans="1:7" ht="65" x14ac:dyDescent="0.35">
      <c r="B270" s="267" t="s">
        <v>282</v>
      </c>
      <c r="C270" s="269" t="s">
        <v>312</v>
      </c>
      <c r="D270" s="270">
        <v>1</v>
      </c>
      <c r="E270" s="123" t="s">
        <v>634</v>
      </c>
      <c r="F270" s="122" t="s">
        <v>313</v>
      </c>
      <c r="G270" s="258" t="s">
        <v>477</v>
      </c>
    </row>
    <row r="271" spans="1:7" ht="65" x14ac:dyDescent="0.35">
      <c r="B271" s="267" t="s">
        <v>282</v>
      </c>
      <c r="C271" s="269" t="s">
        <v>312</v>
      </c>
      <c r="D271" s="270">
        <v>2</v>
      </c>
      <c r="E271" s="123" t="s">
        <v>634</v>
      </c>
      <c r="F271" s="122" t="s">
        <v>313</v>
      </c>
      <c r="G271" s="258" t="s">
        <v>478</v>
      </c>
    </row>
    <row r="272" spans="1:7" ht="65" x14ac:dyDescent="0.35">
      <c r="B272" s="267" t="s">
        <v>282</v>
      </c>
      <c r="C272" s="269" t="s">
        <v>314</v>
      </c>
      <c r="D272" s="270">
        <v>1</v>
      </c>
      <c r="E272" s="123" t="s">
        <v>634</v>
      </c>
      <c r="F272" s="122" t="s">
        <v>315</v>
      </c>
      <c r="G272" s="258" t="s">
        <v>479</v>
      </c>
    </row>
    <row r="273" spans="2:7" ht="52" x14ac:dyDescent="0.35">
      <c r="B273" s="267" t="s">
        <v>282</v>
      </c>
      <c r="C273" s="269" t="s">
        <v>314</v>
      </c>
      <c r="D273" s="270">
        <v>2</v>
      </c>
      <c r="E273" s="123" t="s">
        <v>634</v>
      </c>
      <c r="F273" s="122" t="s">
        <v>316</v>
      </c>
      <c r="G273" s="258" t="s">
        <v>480</v>
      </c>
    </row>
    <row r="274" spans="2:7" ht="65" x14ac:dyDescent="0.35">
      <c r="B274" s="267" t="s">
        <v>282</v>
      </c>
      <c r="C274" s="269" t="s">
        <v>314</v>
      </c>
      <c r="D274" s="270">
        <v>3</v>
      </c>
      <c r="E274" s="123" t="s">
        <v>634</v>
      </c>
      <c r="F274" s="122" t="s">
        <v>317</v>
      </c>
      <c r="G274" s="258" t="s">
        <v>481</v>
      </c>
    </row>
    <row r="275" spans="2:7" ht="65" x14ac:dyDescent="0.35">
      <c r="B275" s="267" t="s">
        <v>282</v>
      </c>
      <c r="C275" s="269" t="s">
        <v>314</v>
      </c>
      <c r="D275" s="270">
        <v>4</v>
      </c>
      <c r="E275" s="123" t="s">
        <v>634</v>
      </c>
      <c r="F275" s="122" t="s">
        <v>318</v>
      </c>
      <c r="G275" s="258" t="s">
        <v>482</v>
      </c>
    </row>
    <row r="276" spans="2:7" ht="65" x14ac:dyDescent="0.35">
      <c r="B276" s="267" t="s">
        <v>282</v>
      </c>
      <c r="C276" s="269" t="s">
        <v>314</v>
      </c>
      <c r="D276" s="270">
        <v>5</v>
      </c>
      <c r="E276" s="123" t="s">
        <v>634</v>
      </c>
      <c r="F276" s="122" t="s">
        <v>318</v>
      </c>
      <c r="G276" s="258" t="s">
        <v>483</v>
      </c>
    </row>
    <row r="277" spans="2:7" ht="65" x14ac:dyDescent="0.35">
      <c r="B277" s="267" t="s">
        <v>282</v>
      </c>
      <c r="C277" s="269" t="s">
        <v>314</v>
      </c>
      <c r="D277" s="270">
        <v>6</v>
      </c>
      <c r="E277" s="123" t="s">
        <v>634</v>
      </c>
      <c r="F277" s="122" t="s">
        <v>318</v>
      </c>
      <c r="G277" s="258" t="s">
        <v>484</v>
      </c>
    </row>
    <row r="278" spans="2:7" ht="65" x14ac:dyDescent="0.35">
      <c r="B278" s="267" t="s">
        <v>282</v>
      </c>
      <c r="C278" s="269" t="s">
        <v>314</v>
      </c>
      <c r="D278" s="270">
        <v>7</v>
      </c>
      <c r="E278" s="123" t="s">
        <v>637</v>
      </c>
      <c r="F278" s="122" t="s">
        <v>319</v>
      </c>
      <c r="G278" s="258" t="s">
        <v>485</v>
      </c>
    </row>
    <row r="279" spans="2:7" ht="52" x14ac:dyDescent="0.35">
      <c r="B279" s="267" t="s">
        <v>288</v>
      </c>
      <c r="C279" s="269" t="s">
        <v>320</v>
      </c>
      <c r="D279" s="270">
        <v>1</v>
      </c>
      <c r="E279" s="123">
        <v>1</v>
      </c>
      <c r="F279" s="122" t="s">
        <v>321</v>
      </c>
      <c r="G279" s="258" t="s">
        <v>486</v>
      </c>
    </row>
    <row r="280" spans="2:7" ht="52" x14ac:dyDescent="0.35">
      <c r="B280" s="267" t="s">
        <v>288</v>
      </c>
      <c r="C280" s="269" t="s">
        <v>320</v>
      </c>
      <c r="D280" s="270">
        <v>2</v>
      </c>
      <c r="E280" s="123">
        <v>1</v>
      </c>
      <c r="F280" s="122" t="s">
        <v>322</v>
      </c>
      <c r="G280" s="258" t="s">
        <v>487</v>
      </c>
    </row>
    <row r="281" spans="2:7" ht="52" x14ac:dyDescent="0.35">
      <c r="B281" s="267" t="s">
        <v>288</v>
      </c>
      <c r="C281" s="269" t="s">
        <v>320</v>
      </c>
      <c r="D281" s="270">
        <v>3</v>
      </c>
      <c r="E281" s="123">
        <v>1</v>
      </c>
      <c r="F281" s="122" t="s">
        <v>323</v>
      </c>
      <c r="G281" s="258" t="s">
        <v>488</v>
      </c>
    </row>
    <row r="282" spans="2:7" ht="52" x14ac:dyDescent="0.35">
      <c r="B282" s="267" t="s">
        <v>288</v>
      </c>
      <c r="C282" s="269" t="s">
        <v>320</v>
      </c>
      <c r="D282" s="270">
        <v>4</v>
      </c>
      <c r="E282" s="123">
        <v>1</v>
      </c>
      <c r="F282" s="123" t="s">
        <v>324</v>
      </c>
      <c r="G282" s="258" t="s">
        <v>489</v>
      </c>
    </row>
    <row r="283" spans="2:7" ht="52" x14ac:dyDescent="0.35">
      <c r="B283" s="267" t="s">
        <v>288</v>
      </c>
      <c r="C283" s="269" t="s">
        <v>320</v>
      </c>
      <c r="D283" s="271">
        <v>5</v>
      </c>
      <c r="E283" s="123">
        <v>1</v>
      </c>
      <c r="F283" s="122" t="s">
        <v>325</v>
      </c>
      <c r="G283" s="258" t="s">
        <v>490</v>
      </c>
    </row>
    <row r="284" spans="2:7" ht="65" x14ac:dyDescent="0.35">
      <c r="B284" s="267" t="s">
        <v>288</v>
      </c>
      <c r="C284" s="269" t="s">
        <v>320</v>
      </c>
      <c r="D284" s="270">
        <v>6</v>
      </c>
      <c r="E284" s="123">
        <v>1</v>
      </c>
      <c r="F284" s="122" t="s">
        <v>326</v>
      </c>
      <c r="G284" s="258" t="s">
        <v>491</v>
      </c>
    </row>
    <row r="285" spans="2:7" ht="65" x14ac:dyDescent="0.35">
      <c r="B285" s="267" t="s">
        <v>288</v>
      </c>
      <c r="C285" s="269" t="s">
        <v>320</v>
      </c>
      <c r="D285" s="270">
        <v>7</v>
      </c>
      <c r="E285" s="123">
        <v>1</v>
      </c>
      <c r="F285" s="122" t="s">
        <v>327</v>
      </c>
      <c r="G285" s="258" t="s">
        <v>492</v>
      </c>
    </row>
    <row r="286" spans="2:7" ht="65" x14ac:dyDescent="0.35">
      <c r="B286" s="267" t="s">
        <v>288</v>
      </c>
      <c r="C286" s="269" t="s">
        <v>320</v>
      </c>
      <c r="D286" s="270">
        <v>8</v>
      </c>
      <c r="E286" s="123">
        <v>1</v>
      </c>
      <c r="F286" s="122" t="s">
        <v>328</v>
      </c>
      <c r="G286" s="258" t="s">
        <v>493</v>
      </c>
    </row>
    <row r="287" spans="2:7" ht="52" x14ac:dyDescent="0.35">
      <c r="B287" s="267" t="s">
        <v>288</v>
      </c>
      <c r="C287" s="269" t="s">
        <v>329</v>
      </c>
      <c r="D287" s="269">
        <v>1</v>
      </c>
      <c r="E287" s="123" t="s">
        <v>633</v>
      </c>
      <c r="F287" s="122" t="s">
        <v>330</v>
      </c>
      <c r="G287" s="258" t="s">
        <v>494</v>
      </c>
    </row>
    <row r="288" spans="2:7" ht="65" x14ac:dyDescent="0.35">
      <c r="B288" s="267" t="s">
        <v>288</v>
      </c>
      <c r="C288" s="269" t="s">
        <v>329</v>
      </c>
      <c r="D288" s="270">
        <v>2</v>
      </c>
      <c r="E288" s="123" t="s">
        <v>637</v>
      </c>
      <c r="F288" s="122" t="s">
        <v>331</v>
      </c>
      <c r="G288" s="258" t="s">
        <v>495</v>
      </c>
    </row>
    <row r="289" spans="2:7" ht="52" x14ac:dyDescent="0.35">
      <c r="B289" s="267" t="s">
        <v>288</v>
      </c>
      <c r="C289" s="269" t="s">
        <v>329</v>
      </c>
      <c r="D289" s="270">
        <v>3</v>
      </c>
      <c r="E289" s="123">
        <v>0.5</v>
      </c>
      <c r="F289" s="122" t="s">
        <v>332</v>
      </c>
      <c r="G289" s="258" t="s">
        <v>496</v>
      </c>
    </row>
    <row r="290" spans="2:7" ht="52" x14ac:dyDescent="0.35">
      <c r="B290" s="267" t="s">
        <v>288</v>
      </c>
      <c r="C290" s="269" t="s">
        <v>329</v>
      </c>
      <c r="D290" s="270">
        <v>4</v>
      </c>
      <c r="E290" s="123" t="s">
        <v>636</v>
      </c>
      <c r="F290" s="122" t="s">
        <v>333</v>
      </c>
      <c r="G290" s="258" t="s">
        <v>497</v>
      </c>
    </row>
    <row r="291" spans="2:7" ht="52" x14ac:dyDescent="0.35">
      <c r="B291" s="267" t="s">
        <v>288</v>
      </c>
      <c r="C291" s="269" t="s">
        <v>329</v>
      </c>
      <c r="D291" s="270">
        <v>5</v>
      </c>
      <c r="E291" s="123" t="s">
        <v>638</v>
      </c>
      <c r="F291" s="122" t="s">
        <v>334</v>
      </c>
      <c r="G291" s="258" t="s">
        <v>498</v>
      </c>
    </row>
    <row r="292" spans="2:7" ht="52" x14ac:dyDescent="0.35">
      <c r="B292" s="267" t="s">
        <v>288</v>
      </c>
      <c r="C292" s="269" t="s">
        <v>329</v>
      </c>
      <c r="D292" s="270">
        <v>6</v>
      </c>
      <c r="E292" s="123">
        <v>0.1</v>
      </c>
      <c r="F292" s="122" t="s">
        <v>335</v>
      </c>
      <c r="G292" s="258" t="s">
        <v>499</v>
      </c>
    </row>
    <row r="293" spans="2:7" ht="52" x14ac:dyDescent="0.35">
      <c r="B293" s="267" t="s">
        <v>288</v>
      </c>
      <c r="C293" s="269" t="s">
        <v>329</v>
      </c>
      <c r="D293" s="270">
        <v>7</v>
      </c>
      <c r="E293" s="123" t="s">
        <v>633</v>
      </c>
      <c r="F293" s="122" t="s">
        <v>336</v>
      </c>
      <c r="G293" s="258" t="s">
        <v>500</v>
      </c>
    </row>
    <row r="294" spans="2:7" ht="52" x14ac:dyDescent="0.35">
      <c r="B294" s="267" t="s">
        <v>288</v>
      </c>
      <c r="C294" s="269" t="s">
        <v>329</v>
      </c>
      <c r="D294" s="270">
        <v>8</v>
      </c>
      <c r="E294" s="123" t="s">
        <v>634</v>
      </c>
      <c r="F294" s="122" t="s">
        <v>337</v>
      </c>
      <c r="G294" s="258" t="s">
        <v>501</v>
      </c>
    </row>
    <row r="295" spans="2:7" ht="52" x14ac:dyDescent="0.35">
      <c r="B295" s="267" t="s">
        <v>288</v>
      </c>
      <c r="C295" s="269" t="s">
        <v>329</v>
      </c>
      <c r="D295" s="270">
        <v>9</v>
      </c>
      <c r="E295" s="123" t="s">
        <v>637</v>
      </c>
      <c r="F295" s="122" t="s">
        <v>338</v>
      </c>
      <c r="G295" s="258" t="s">
        <v>502</v>
      </c>
    </row>
    <row r="296" spans="2:7" ht="52" x14ac:dyDescent="0.35">
      <c r="B296" s="267" t="s">
        <v>288</v>
      </c>
      <c r="C296" s="269" t="s">
        <v>329</v>
      </c>
      <c r="D296" s="270">
        <v>10</v>
      </c>
      <c r="E296" s="123" t="s">
        <v>634</v>
      </c>
      <c r="F296" s="122" t="s">
        <v>338</v>
      </c>
      <c r="G296" s="258" t="s">
        <v>503</v>
      </c>
    </row>
    <row r="297" spans="2:7" ht="65" x14ac:dyDescent="0.35">
      <c r="B297" s="267" t="s">
        <v>288</v>
      </c>
      <c r="C297" s="269" t="s">
        <v>339</v>
      </c>
      <c r="D297" s="270">
        <v>1</v>
      </c>
      <c r="E297" s="123" t="s">
        <v>634</v>
      </c>
      <c r="F297" s="122" t="s">
        <v>340</v>
      </c>
      <c r="G297" s="258" t="s">
        <v>504</v>
      </c>
    </row>
    <row r="298" spans="2:7" ht="52" x14ac:dyDescent="0.35">
      <c r="B298" s="267" t="s">
        <v>288</v>
      </c>
      <c r="C298" s="269" t="s">
        <v>339</v>
      </c>
      <c r="D298" s="270">
        <v>2</v>
      </c>
      <c r="E298" s="123">
        <v>0.5</v>
      </c>
      <c r="F298" s="122" t="s">
        <v>341</v>
      </c>
      <c r="G298" s="258" t="s">
        <v>505</v>
      </c>
    </row>
    <row r="299" spans="2:7" ht="39" x14ac:dyDescent="0.35">
      <c r="B299" s="267" t="s">
        <v>288</v>
      </c>
      <c r="C299" s="269" t="s">
        <v>339</v>
      </c>
      <c r="D299" s="270">
        <v>3</v>
      </c>
      <c r="E299" s="123" t="s">
        <v>632</v>
      </c>
      <c r="F299" s="122" t="s">
        <v>342</v>
      </c>
      <c r="G299" s="258" t="s">
        <v>506</v>
      </c>
    </row>
    <row r="300" spans="2:7" ht="52" x14ac:dyDescent="0.35">
      <c r="B300" s="267" t="s">
        <v>288</v>
      </c>
      <c r="C300" s="269" t="s">
        <v>339</v>
      </c>
      <c r="D300" s="270">
        <v>4</v>
      </c>
      <c r="E300" s="123" t="s">
        <v>636</v>
      </c>
      <c r="F300" s="122" t="s">
        <v>343</v>
      </c>
      <c r="G300" s="258" t="s">
        <v>507</v>
      </c>
    </row>
    <row r="301" spans="2:7" ht="52" x14ac:dyDescent="0.35">
      <c r="B301" s="267" t="s">
        <v>288</v>
      </c>
      <c r="C301" s="269" t="s">
        <v>339</v>
      </c>
      <c r="D301" s="270">
        <v>5</v>
      </c>
      <c r="E301" s="123" t="s">
        <v>637</v>
      </c>
      <c r="F301" s="122" t="s">
        <v>344</v>
      </c>
      <c r="G301" s="258" t="s">
        <v>508</v>
      </c>
    </row>
    <row r="302" spans="2:7" ht="52" x14ac:dyDescent="0.35">
      <c r="B302" s="267" t="s">
        <v>288</v>
      </c>
      <c r="C302" s="269" t="s">
        <v>339</v>
      </c>
      <c r="D302" s="270">
        <v>6</v>
      </c>
      <c r="E302" s="123" t="s">
        <v>634</v>
      </c>
      <c r="F302" s="122" t="s">
        <v>345</v>
      </c>
      <c r="G302" s="258" t="s">
        <v>509</v>
      </c>
    </row>
    <row r="303" spans="2:7" ht="65" x14ac:dyDescent="0.35">
      <c r="B303" s="267" t="s">
        <v>288</v>
      </c>
      <c r="C303" s="269" t="s">
        <v>346</v>
      </c>
      <c r="D303" s="270">
        <v>1</v>
      </c>
      <c r="E303" s="123" t="s">
        <v>634</v>
      </c>
      <c r="F303" s="122" t="s">
        <v>347</v>
      </c>
      <c r="G303" s="258" t="s">
        <v>510</v>
      </c>
    </row>
    <row r="304" spans="2:7" ht="65" x14ac:dyDescent="0.35">
      <c r="B304" s="267" t="s">
        <v>288</v>
      </c>
      <c r="C304" s="269" t="s">
        <v>346</v>
      </c>
      <c r="D304" s="270">
        <v>2</v>
      </c>
      <c r="E304" s="123" t="s">
        <v>634</v>
      </c>
      <c r="F304" s="122" t="s">
        <v>347</v>
      </c>
      <c r="G304" s="258" t="s">
        <v>511</v>
      </c>
    </row>
    <row r="305" spans="2:7" ht="52" x14ac:dyDescent="0.35">
      <c r="B305" s="267" t="s">
        <v>288</v>
      </c>
      <c r="C305" s="269" t="s">
        <v>346</v>
      </c>
      <c r="D305" s="270">
        <v>3</v>
      </c>
      <c r="E305" s="123" t="s">
        <v>634</v>
      </c>
      <c r="F305" s="122" t="s">
        <v>348</v>
      </c>
      <c r="G305" s="258" t="s">
        <v>512</v>
      </c>
    </row>
    <row r="306" spans="2:7" ht="52" x14ac:dyDescent="0.35">
      <c r="B306" s="267" t="s">
        <v>288</v>
      </c>
      <c r="C306" s="269" t="s">
        <v>346</v>
      </c>
      <c r="D306" s="270">
        <v>4</v>
      </c>
      <c r="E306" s="123" t="s">
        <v>634</v>
      </c>
      <c r="F306" s="122" t="s">
        <v>349</v>
      </c>
      <c r="G306" s="258" t="s">
        <v>513</v>
      </c>
    </row>
    <row r="307" spans="2:7" ht="52" x14ac:dyDescent="0.35">
      <c r="B307" s="267" t="s">
        <v>288</v>
      </c>
      <c r="C307" s="269" t="s">
        <v>346</v>
      </c>
      <c r="D307" s="270">
        <v>5</v>
      </c>
      <c r="E307" s="123" t="s">
        <v>637</v>
      </c>
      <c r="F307" s="122" t="s">
        <v>350</v>
      </c>
      <c r="G307" s="258" t="s">
        <v>514</v>
      </c>
    </row>
    <row r="308" spans="2:7" ht="52" x14ac:dyDescent="0.35">
      <c r="B308" s="267" t="s">
        <v>282</v>
      </c>
      <c r="C308" s="269" t="s">
        <v>351</v>
      </c>
      <c r="D308" s="270">
        <v>1</v>
      </c>
      <c r="E308" s="123" t="s">
        <v>634</v>
      </c>
      <c r="F308" s="122" t="s">
        <v>352</v>
      </c>
      <c r="G308" s="258" t="s">
        <v>515</v>
      </c>
    </row>
    <row r="309" spans="2:7" ht="52" x14ac:dyDescent="0.35">
      <c r="B309" s="267" t="s">
        <v>282</v>
      </c>
      <c r="C309" s="269" t="s">
        <v>351</v>
      </c>
      <c r="D309" s="270">
        <v>2</v>
      </c>
      <c r="E309" s="123" t="s">
        <v>634</v>
      </c>
      <c r="F309" s="122" t="s">
        <v>352</v>
      </c>
      <c r="G309" s="258" t="s">
        <v>516</v>
      </c>
    </row>
    <row r="310" spans="2:7" ht="52" x14ac:dyDescent="0.35">
      <c r="B310" s="267" t="s">
        <v>282</v>
      </c>
      <c r="C310" s="269" t="s">
        <v>351</v>
      </c>
      <c r="D310" s="270">
        <v>3</v>
      </c>
      <c r="E310" s="123" t="s">
        <v>634</v>
      </c>
      <c r="F310" s="122" t="s">
        <v>353</v>
      </c>
      <c r="G310" s="258" t="s">
        <v>517</v>
      </c>
    </row>
    <row r="311" spans="2:7" ht="52" x14ac:dyDescent="0.35">
      <c r="B311" s="267" t="s">
        <v>282</v>
      </c>
      <c r="C311" s="269" t="s">
        <v>351</v>
      </c>
      <c r="D311" s="270">
        <v>4</v>
      </c>
      <c r="E311" s="123" t="s">
        <v>634</v>
      </c>
      <c r="F311" s="122" t="s">
        <v>354</v>
      </c>
      <c r="G311" s="258" t="s">
        <v>518</v>
      </c>
    </row>
    <row r="312" spans="2:7" ht="52" x14ac:dyDescent="0.35">
      <c r="B312" s="267" t="s">
        <v>282</v>
      </c>
      <c r="C312" s="269" t="s">
        <v>351</v>
      </c>
      <c r="D312" s="270">
        <v>5</v>
      </c>
      <c r="E312" s="123" t="s">
        <v>634</v>
      </c>
      <c r="F312" s="122" t="s">
        <v>354</v>
      </c>
      <c r="G312" s="258" t="s">
        <v>519</v>
      </c>
    </row>
    <row r="313" spans="2:7" ht="52" x14ac:dyDescent="0.35">
      <c r="B313" s="267" t="s">
        <v>282</v>
      </c>
      <c r="C313" s="269" t="s">
        <v>351</v>
      </c>
      <c r="D313" s="270">
        <v>6</v>
      </c>
      <c r="E313" s="123" t="s">
        <v>634</v>
      </c>
      <c r="F313" s="122" t="s">
        <v>354</v>
      </c>
      <c r="G313" s="258" t="s">
        <v>520</v>
      </c>
    </row>
    <row r="314" spans="2:7" ht="52" x14ac:dyDescent="0.35">
      <c r="B314" s="267" t="s">
        <v>282</v>
      </c>
      <c r="C314" s="269" t="s">
        <v>351</v>
      </c>
      <c r="D314" s="270">
        <v>7</v>
      </c>
      <c r="E314" s="123" t="s">
        <v>634</v>
      </c>
      <c r="F314" s="122" t="s">
        <v>354</v>
      </c>
      <c r="G314" s="258" t="s">
        <v>521</v>
      </c>
    </row>
    <row r="315" spans="2:7" ht="52" x14ac:dyDescent="0.35">
      <c r="B315" s="267" t="s">
        <v>282</v>
      </c>
      <c r="C315" s="269" t="s">
        <v>351</v>
      </c>
      <c r="D315" s="270">
        <v>8</v>
      </c>
      <c r="E315" s="123" t="s">
        <v>637</v>
      </c>
      <c r="F315" s="122" t="s">
        <v>352</v>
      </c>
      <c r="G315" s="258" t="s">
        <v>522</v>
      </c>
    </row>
    <row r="316" spans="2:7" ht="52" x14ac:dyDescent="0.35">
      <c r="B316" s="267" t="s">
        <v>282</v>
      </c>
      <c r="C316" s="269" t="s">
        <v>351</v>
      </c>
      <c r="D316" s="270">
        <v>9</v>
      </c>
      <c r="E316" s="123" t="s">
        <v>634</v>
      </c>
      <c r="F316" s="122" t="s">
        <v>355</v>
      </c>
      <c r="G316" s="258" t="s">
        <v>523</v>
      </c>
    </row>
    <row r="317" spans="2:7" ht="52" x14ac:dyDescent="0.35">
      <c r="B317" s="267" t="s">
        <v>282</v>
      </c>
      <c r="C317" s="269" t="s">
        <v>351</v>
      </c>
      <c r="D317" s="270">
        <v>10</v>
      </c>
      <c r="E317" s="123" t="s">
        <v>634</v>
      </c>
      <c r="F317" s="122" t="s">
        <v>355</v>
      </c>
      <c r="G317" s="258" t="s">
        <v>524</v>
      </c>
    </row>
    <row r="318" spans="2:7" ht="65" x14ac:dyDescent="0.35">
      <c r="B318" s="267" t="s">
        <v>288</v>
      </c>
      <c r="C318" s="269" t="s">
        <v>356</v>
      </c>
      <c r="D318" s="270">
        <v>1</v>
      </c>
      <c r="E318" s="123" t="s">
        <v>636</v>
      </c>
      <c r="F318" s="122" t="s">
        <v>357</v>
      </c>
      <c r="G318" s="258" t="s">
        <v>525</v>
      </c>
    </row>
    <row r="319" spans="2:7" ht="52" x14ac:dyDescent="0.35">
      <c r="B319" s="267" t="s">
        <v>288</v>
      </c>
      <c r="C319" s="269" t="s">
        <v>356</v>
      </c>
      <c r="D319" s="270">
        <v>2</v>
      </c>
      <c r="E319" s="123" t="s">
        <v>636</v>
      </c>
      <c r="F319" s="122" t="s">
        <v>343</v>
      </c>
      <c r="G319" s="258" t="s">
        <v>526</v>
      </c>
    </row>
    <row r="320" spans="2:7" ht="52" x14ac:dyDescent="0.35">
      <c r="B320" s="267" t="s">
        <v>288</v>
      </c>
      <c r="C320" s="269" t="s">
        <v>356</v>
      </c>
      <c r="D320" s="270">
        <v>3</v>
      </c>
      <c r="E320" s="123" t="s">
        <v>634</v>
      </c>
      <c r="F320" s="122" t="s">
        <v>358</v>
      </c>
      <c r="G320" s="258" t="s">
        <v>527</v>
      </c>
    </row>
    <row r="321" spans="2:7" ht="52" x14ac:dyDescent="0.35">
      <c r="B321" s="267" t="s">
        <v>288</v>
      </c>
      <c r="C321" s="269" t="s">
        <v>356</v>
      </c>
      <c r="D321" s="270">
        <v>4</v>
      </c>
      <c r="E321" s="123">
        <v>1</v>
      </c>
      <c r="F321" s="122" t="s">
        <v>359</v>
      </c>
      <c r="G321" s="258" t="s">
        <v>528</v>
      </c>
    </row>
    <row r="322" spans="2:7" ht="65" x14ac:dyDescent="0.35">
      <c r="B322" s="267" t="s">
        <v>288</v>
      </c>
      <c r="C322" s="269" t="s">
        <v>356</v>
      </c>
      <c r="D322" s="270">
        <v>5</v>
      </c>
      <c r="E322" s="123" t="s">
        <v>636</v>
      </c>
      <c r="F322" s="122" t="s">
        <v>360</v>
      </c>
      <c r="G322" s="258" t="s">
        <v>529</v>
      </c>
    </row>
    <row r="323" spans="2:7" ht="65" x14ac:dyDescent="0.35">
      <c r="B323" s="267" t="s">
        <v>288</v>
      </c>
      <c r="C323" s="269" t="s">
        <v>356</v>
      </c>
      <c r="D323" s="270">
        <v>6</v>
      </c>
      <c r="E323" s="123" t="s">
        <v>634</v>
      </c>
      <c r="F323" s="122" t="s">
        <v>361</v>
      </c>
      <c r="G323" s="258" t="s">
        <v>530</v>
      </c>
    </row>
    <row r="324" spans="2:7" ht="52" x14ac:dyDescent="0.35">
      <c r="B324" s="267" t="s">
        <v>288</v>
      </c>
      <c r="C324" s="269" t="s">
        <v>356</v>
      </c>
      <c r="D324" s="270">
        <v>7</v>
      </c>
      <c r="E324" s="123">
        <v>0.7</v>
      </c>
      <c r="F324" s="122" t="s">
        <v>362</v>
      </c>
      <c r="G324" s="258" t="s">
        <v>531</v>
      </c>
    </row>
    <row r="325" spans="2:7" ht="52" x14ac:dyDescent="0.35">
      <c r="B325" s="267" t="s">
        <v>288</v>
      </c>
      <c r="C325" s="269" t="s">
        <v>356</v>
      </c>
      <c r="D325" s="270">
        <v>8</v>
      </c>
      <c r="E325" s="123">
        <v>0.7</v>
      </c>
      <c r="F325" s="122" t="s">
        <v>359</v>
      </c>
      <c r="G325" s="258" t="s">
        <v>532</v>
      </c>
    </row>
    <row r="326" spans="2:7" ht="52" x14ac:dyDescent="0.35">
      <c r="B326" s="267" t="s">
        <v>288</v>
      </c>
      <c r="C326" s="269" t="s">
        <v>356</v>
      </c>
      <c r="D326" s="270">
        <v>9</v>
      </c>
      <c r="E326" s="123" t="s">
        <v>637</v>
      </c>
      <c r="F326" s="122" t="s">
        <v>363</v>
      </c>
      <c r="G326" s="258" t="s">
        <v>533</v>
      </c>
    </row>
    <row r="327" spans="2:7" ht="52" x14ac:dyDescent="0.35">
      <c r="B327" s="267" t="s">
        <v>288</v>
      </c>
      <c r="C327" s="269" t="s">
        <v>356</v>
      </c>
      <c r="D327" s="270">
        <v>13</v>
      </c>
      <c r="E327" s="123" t="s">
        <v>634</v>
      </c>
      <c r="F327" s="122" t="s">
        <v>364</v>
      </c>
      <c r="G327" s="258" t="s">
        <v>534</v>
      </c>
    </row>
    <row r="328" spans="2:7" ht="65" x14ac:dyDescent="0.35">
      <c r="B328" s="267" t="s">
        <v>288</v>
      </c>
      <c r="C328" s="269" t="s">
        <v>356</v>
      </c>
      <c r="D328" s="270">
        <v>14</v>
      </c>
      <c r="E328" s="123">
        <v>1</v>
      </c>
      <c r="F328" s="122" t="s">
        <v>360</v>
      </c>
      <c r="G328" s="258" t="s">
        <v>535</v>
      </c>
    </row>
    <row r="329" spans="2:7" ht="52" x14ac:dyDescent="0.35">
      <c r="B329" s="267" t="s">
        <v>288</v>
      </c>
      <c r="C329" s="269" t="s">
        <v>356</v>
      </c>
      <c r="D329" s="270">
        <v>10</v>
      </c>
      <c r="E329" s="123">
        <v>1</v>
      </c>
      <c r="F329" s="122" t="s">
        <v>359</v>
      </c>
      <c r="G329" s="258" t="s">
        <v>536</v>
      </c>
    </row>
    <row r="330" spans="2:7" ht="65" x14ac:dyDescent="0.35">
      <c r="B330" s="267" t="s">
        <v>288</v>
      </c>
      <c r="C330" s="269" t="s">
        <v>356</v>
      </c>
      <c r="D330" s="270">
        <v>11</v>
      </c>
      <c r="E330" s="123" t="s">
        <v>634</v>
      </c>
      <c r="F330" s="122" t="s">
        <v>365</v>
      </c>
      <c r="G330" s="258" t="s">
        <v>537</v>
      </c>
    </row>
    <row r="331" spans="2:7" ht="52" x14ac:dyDescent="0.35">
      <c r="B331" s="267" t="s">
        <v>288</v>
      </c>
      <c r="C331" s="269" t="s">
        <v>356</v>
      </c>
      <c r="D331" s="270">
        <v>12</v>
      </c>
      <c r="E331" s="123" t="s">
        <v>634</v>
      </c>
      <c r="F331" s="122" t="s">
        <v>366</v>
      </c>
      <c r="G331" s="258" t="s">
        <v>538</v>
      </c>
    </row>
    <row r="332" spans="2:7" ht="52" x14ac:dyDescent="0.35">
      <c r="B332" s="267" t="s">
        <v>282</v>
      </c>
      <c r="C332" s="269" t="s">
        <v>367</v>
      </c>
      <c r="D332" s="270">
        <v>1</v>
      </c>
      <c r="E332" s="123" t="s">
        <v>632</v>
      </c>
      <c r="F332" s="122" t="s">
        <v>368</v>
      </c>
      <c r="G332" s="258" t="s">
        <v>539</v>
      </c>
    </row>
    <row r="333" spans="2:7" ht="52" x14ac:dyDescent="0.35">
      <c r="B333" s="267" t="s">
        <v>282</v>
      </c>
      <c r="C333" s="269" t="s">
        <v>367</v>
      </c>
      <c r="D333" s="270">
        <v>2</v>
      </c>
      <c r="E333" s="272" t="s">
        <v>634</v>
      </c>
      <c r="F333" s="122" t="s">
        <v>353</v>
      </c>
      <c r="G333" s="258" t="s">
        <v>540</v>
      </c>
    </row>
    <row r="334" spans="2:7" ht="52" x14ac:dyDescent="0.35">
      <c r="B334" s="267" t="s">
        <v>282</v>
      </c>
      <c r="C334" s="269" t="s">
        <v>367</v>
      </c>
      <c r="D334" s="270">
        <v>3</v>
      </c>
      <c r="E334" s="123" t="s">
        <v>634</v>
      </c>
      <c r="F334" s="122" t="s">
        <v>369</v>
      </c>
      <c r="G334" s="258" t="s">
        <v>541</v>
      </c>
    </row>
    <row r="335" spans="2:7" ht="52" x14ac:dyDescent="0.35">
      <c r="B335" s="267" t="s">
        <v>282</v>
      </c>
      <c r="C335" s="269" t="s">
        <v>367</v>
      </c>
      <c r="D335" s="270">
        <v>4</v>
      </c>
      <c r="E335" s="123" t="s">
        <v>634</v>
      </c>
      <c r="F335" s="122" t="s">
        <v>370</v>
      </c>
      <c r="G335" s="258" t="s">
        <v>542</v>
      </c>
    </row>
    <row r="336" spans="2:7" ht="52" x14ac:dyDescent="0.35">
      <c r="B336" s="267" t="s">
        <v>282</v>
      </c>
      <c r="C336" s="269" t="s">
        <v>367</v>
      </c>
      <c r="D336" s="270">
        <v>5</v>
      </c>
      <c r="E336" s="123" t="s">
        <v>634</v>
      </c>
      <c r="F336" s="122" t="s">
        <v>371</v>
      </c>
      <c r="G336" s="258" t="s">
        <v>543</v>
      </c>
    </row>
    <row r="337" spans="2:7" ht="52" x14ac:dyDescent="0.35">
      <c r="B337" s="267" t="s">
        <v>282</v>
      </c>
      <c r="C337" s="269" t="s">
        <v>367</v>
      </c>
      <c r="D337" s="270">
        <v>6</v>
      </c>
      <c r="E337" s="123" t="s">
        <v>633</v>
      </c>
      <c r="F337" s="122" t="s">
        <v>372</v>
      </c>
      <c r="G337" s="258" t="s">
        <v>544</v>
      </c>
    </row>
    <row r="338" spans="2:7" ht="52" x14ac:dyDescent="0.35">
      <c r="B338" s="267" t="s">
        <v>282</v>
      </c>
      <c r="C338" s="269" t="s">
        <v>367</v>
      </c>
      <c r="D338" s="270">
        <v>7</v>
      </c>
      <c r="E338" s="123" t="s">
        <v>634</v>
      </c>
      <c r="F338" s="122" t="s">
        <v>373</v>
      </c>
      <c r="G338" s="258" t="s">
        <v>545</v>
      </c>
    </row>
    <row r="339" spans="2:7" ht="52" x14ac:dyDescent="0.35">
      <c r="B339" s="267" t="s">
        <v>282</v>
      </c>
      <c r="C339" s="269" t="s">
        <v>367</v>
      </c>
      <c r="D339" s="270">
        <v>8</v>
      </c>
      <c r="E339" s="123" t="s">
        <v>634</v>
      </c>
      <c r="F339" s="122" t="s">
        <v>374</v>
      </c>
      <c r="G339" s="258" t="s">
        <v>546</v>
      </c>
    </row>
    <row r="340" spans="2:7" ht="52" x14ac:dyDescent="0.35">
      <c r="B340" s="267" t="s">
        <v>282</v>
      </c>
      <c r="C340" s="269" t="s">
        <v>367</v>
      </c>
      <c r="D340" s="270">
        <v>9</v>
      </c>
      <c r="E340" s="123" t="s">
        <v>634</v>
      </c>
      <c r="F340" s="122" t="s">
        <v>375</v>
      </c>
      <c r="G340" s="258" t="s">
        <v>547</v>
      </c>
    </row>
    <row r="341" spans="2:7" ht="39" x14ac:dyDescent="0.35">
      <c r="B341" s="267" t="s">
        <v>282</v>
      </c>
      <c r="C341" s="269" t="s">
        <v>367</v>
      </c>
      <c r="D341" s="270">
        <v>13</v>
      </c>
      <c r="E341" s="123" t="s">
        <v>632</v>
      </c>
      <c r="F341" s="122" t="s">
        <v>342</v>
      </c>
      <c r="G341" s="258" t="s">
        <v>548</v>
      </c>
    </row>
    <row r="342" spans="2:7" ht="39" x14ac:dyDescent="0.35">
      <c r="B342" s="267" t="s">
        <v>282</v>
      </c>
      <c r="C342" s="269" t="s">
        <v>367</v>
      </c>
      <c r="D342" s="270">
        <v>14</v>
      </c>
      <c r="E342" s="123" t="s">
        <v>632</v>
      </c>
      <c r="F342" s="122" t="s">
        <v>342</v>
      </c>
      <c r="G342" s="258" t="s">
        <v>549</v>
      </c>
    </row>
    <row r="343" spans="2:7" ht="39" x14ac:dyDescent="0.35">
      <c r="B343" s="267" t="s">
        <v>282</v>
      </c>
      <c r="C343" s="269" t="s">
        <v>367</v>
      </c>
      <c r="D343" s="270">
        <v>15</v>
      </c>
      <c r="E343" s="123" t="s">
        <v>632</v>
      </c>
      <c r="F343" s="122" t="s">
        <v>342</v>
      </c>
      <c r="G343" s="258" t="s">
        <v>550</v>
      </c>
    </row>
    <row r="344" spans="2:7" ht="52" x14ac:dyDescent="0.35">
      <c r="B344" s="267" t="s">
        <v>282</v>
      </c>
      <c r="C344" s="269" t="s">
        <v>367</v>
      </c>
      <c r="D344" s="270">
        <v>16</v>
      </c>
      <c r="E344" s="123" t="s">
        <v>636</v>
      </c>
      <c r="F344" s="122" t="s">
        <v>376</v>
      </c>
      <c r="G344" s="258" t="s">
        <v>551</v>
      </c>
    </row>
    <row r="345" spans="2:7" ht="52" x14ac:dyDescent="0.35">
      <c r="B345" s="267" t="s">
        <v>282</v>
      </c>
      <c r="C345" s="269" t="s">
        <v>367</v>
      </c>
      <c r="D345" s="270">
        <v>17</v>
      </c>
      <c r="E345" s="123">
        <v>1</v>
      </c>
      <c r="F345" s="122" t="s">
        <v>377</v>
      </c>
      <c r="G345" s="258" t="s">
        <v>552</v>
      </c>
    </row>
    <row r="346" spans="2:7" ht="52" x14ac:dyDescent="0.35">
      <c r="B346" s="267" t="s">
        <v>282</v>
      </c>
      <c r="C346" s="269" t="s">
        <v>367</v>
      </c>
      <c r="D346" s="270">
        <v>18</v>
      </c>
      <c r="E346" s="123" t="s">
        <v>634</v>
      </c>
      <c r="F346" s="122" t="s">
        <v>378</v>
      </c>
      <c r="G346" s="258" t="s">
        <v>553</v>
      </c>
    </row>
    <row r="347" spans="2:7" ht="52" x14ac:dyDescent="0.35">
      <c r="B347" s="267" t="s">
        <v>282</v>
      </c>
      <c r="C347" s="269" t="s">
        <v>367</v>
      </c>
      <c r="D347" s="270">
        <v>19</v>
      </c>
      <c r="E347" s="123" t="s">
        <v>634</v>
      </c>
      <c r="F347" s="122" t="s">
        <v>354</v>
      </c>
      <c r="G347" s="258" t="s">
        <v>554</v>
      </c>
    </row>
    <row r="348" spans="2:7" ht="52" x14ac:dyDescent="0.35">
      <c r="B348" s="267" t="s">
        <v>282</v>
      </c>
      <c r="C348" s="269" t="s">
        <v>367</v>
      </c>
      <c r="D348" s="270">
        <v>10</v>
      </c>
      <c r="E348" s="123" t="s">
        <v>634</v>
      </c>
      <c r="F348" s="122" t="s">
        <v>379</v>
      </c>
      <c r="G348" s="258" t="s">
        <v>555</v>
      </c>
    </row>
    <row r="349" spans="2:7" ht="52" x14ac:dyDescent="0.35">
      <c r="B349" s="267" t="s">
        <v>282</v>
      </c>
      <c r="C349" s="269" t="s">
        <v>367</v>
      </c>
      <c r="D349" s="270">
        <v>11</v>
      </c>
      <c r="E349" s="123" t="s">
        <v>634</v>
      </c>
      <c r="F349" s="122" t="s">
        <v>380</v>
      </c>
      <c r="G349" s="258" t="s">
        <v>556</v>
      </c>
    </row>
    <row r="350" spans="2:7" ht="52" x14ac:dyDescent="0.35">
      <c r="B350" s="267" t="s">
        <v>282</v>
      </c>
      <c r="C350" s="269" t="s">
        <v>367</v>
      </c>
      <c r="D350" s="270">
        <v>12</v>
      </c>
      <c r="E350" s="123" t="s">
        <v>634</v>
      </c>
      <c r="F350" s="122" t="s">
        <v>381</v>
      </c>
      <c r="G350" s="258" t="s">
        <v>557</v>
      </c>
    </row>
    <row r="351" spans="2:7" ht="52" x14ac:dyDescent="0.35">
      <c r="B351" s="267" t="s">
        <v>288</v>
      </c>
      <c r="C351" s="269" t="s">
        <v>382</v>
      </c>
      <c r="D351" s="270">
        <v>1</v>
      </c>
      <c r="E351" s="123" t="s">
        <v>634</v>
      </c>
      <c r="F351" s="122" t="s">
        <v>383</v>
      </c>
      <c r="G351" s="258" t="s">
        <v>558</v>
      </c>
    </row>
    <row r="352" spans="2:7" ht="52" x14ac:dyDescent="0.35">
      <c r="B352" s="267" t="s">
        <v>288</v>
      </c>
      <c r="C352" s="269" t="s">
        <v>382</v>
      </c>
      <c r="D352" s="270">
        <v>2</v>
      </c>
      <c r="E352" s="123" t="s">
        <v>634</v>
      </c>
      <c r="F352" s="122" t="s">
        <v>384</v>
      </c>
      <c r="G352" s="258" t="s">
        <v>559</v>
      </c>
    </row>
    <row r="353" spans="2:7" ht="52" x14ac:dyDescent="0.35">
      <c r="B353" s="267" t="s">
        <v>288</v>
      </c>
      <c r="C353" s="269" t="s">
        <v>382</v>
      </c>
      <c r="D353" s="270">
        <v>3</v>
      </c>
      <c r="E353" s="123" t="s">
        <v>634</v>
      </c>
      <c r="F353" s="122" t="s">
        <v>385</v>
      </c>
      <c r="G353" s="258" t="s">
        <v>560</v>
      </c>
    </row>
    <row r="354" spans="2:7" ht="52" x14ac:dyDescent="0.35">
      <c r="B354" s="267" t="s">
        <v>282</v>
      </c>
      <c r="C354" s="269" t="s">
        <v>386</v>
      </c>
      <c r="D354" s="270">
        <v>1</v>
      </c>
      <c r="E354" s="123" t="s">
        <v>634</v>
      </c>
      <c r="F354" s="122" t="s">
        <v>354</v>
      </c>
      <c r="G354" s="258" t="s">
        <v>561</v>
      </c>
    </row>
    <row r="355" spans="2:7" ht="52" x14ac:dyDescent="0.35">
      <c r="B355" s="267" t="s">
        <v>282</v>
      </c>
      <c r="C355" s="269" t="s">
        <v>386</v>
      </c>
      <c r="D355" s="270">
        <v>2</v>
      </c>
      <c r="E355" s="123" t="s">
        <v>634</v>
      </c>
      <c r="F355" s="122" t="s">
        <v>354</v>
      </c>
      <c r="G355" s="258" t="s">
        <v>562</v>
      </c>
    </row>
    <row r="356" spans="2:7" ht="52" x14ac:dyDescent="0.35">
      <c r="B356" s="267" t="s">
        <v>288</v>
      </c>
      <c r="C356" s="269" t="s">
        <v>387</v>
      </c>
      <c r="D356" s="270">
        <v>1</v>
      </c>
      <c r="E356" s="123" t="s">
        <v>634</v>
      </c>
      <c r="F356" s="122" t="s">
        <v>354</v>
      </c>
      <c r="G356" s="258" t="s">
        <v>563</v>
      </c>
    </row>
    <row r="357" spans="2:7" ht="52" x14ac:dyDescent="0.35">
      <c r="B357" s="267" t="s">
        <v>288</v>
      </c>
      <c r="C357" s="269" t="s">
        <v>387</v>
      </c>
      <c r="D357" s="270">
        <v>2</v>
      </c>
      <c r="E357" s="123" t="s">
        <v>634</v>
      </c>
      <c r="F357" s="122" t="s">
        <v>354</v>
      </c>
      <c r="G357" s="258" t="s">
        <v>564</v>
      </c>
    </row>
    <row r="358" spans="2:7" ht="52" x14ac:dyDescent="0.35">
      <c r="B358" s="267" t="s">
        <v>288</v>
      </c>
      <c r="C358" s="269" t="s">
        <v>387</v>
      </c>
      <c r="D358" s="270">
        <v>3</v>
      </c>
      <c r="E358" s="123" t="s">
        <v>637</v>
      </c>
      <c r="F358" s="122" t="s">
        <v>362</v>
      </c>
      <c r="G358" s="258" t="s">
        <v>565</v>
      </c>
    </row>
    <row r="359" spans="2:7" ht="52" x14ac:dyDescent="0.35">
      <c r="B359" s="267" t="s">
        <v>288</v>
      </c>
      <c r="C359" s="269" t="s">
        <v>387</v>
      </c>
      <c r="D359" s="270">
        <v>4</v>
      </c>
      <c r="E359" s="123" t="s">
        <v>637</v>
      </c>
      <c r="F359" s="122" t="s">
        <v>362</v>
      </c>
      <c r="G359" s="258" t="s">
        <v>566</v>
      </c>
    </row>
    <row r="360" spans="2:7" ht="52" x14ac:dyDescent="0.35">
      <c r="B360" s="267" t="s">
        <v>282</v>
      </c>
      <c r="C360" s="269" t="s">
        <v>388</v>
      </c>
      <c r="D360" s="270">
        <v>1</v>
      </c>
      <c r="E360" s="123" t="s">
        <v>634</v>
      </c>
      <c r="F360" s="122" t="s">
        <v>389</v>
      </c>
      <c r="G360" s="258" t="s">
        <v>567</v>
      </c>
    </row>
    <row r="361" spans="2:7" ht="52" x14ac:dyDescent="0.35">
      <c r="B361" s="267" t="s">
        <v>282</v>
      </c>
      <c r="C361" s="269" t="s">
        <v>388</v>
      </c>
      <c r="D361" s="270">
        <v>2</v>
      </c>
      <c r="E361" s="123" t="s">
        <v>636</v>
      </c>
      <c r="F361" s="122" t="s">
        <v>362</v>
      </c>
      <c r="G361" s="258" t="s">
        <v>568</v>
      </c>
    </row>
    <row r="362" spans="2:7" ht="52" x14ac:dyDescent="0.35">
      <c r="B362" s="267" t="s">
        <v>282</v>
      </c>
      <c r="C362" s="269" t="s">
        <v>388</v>
      </c>
      <c r="D362" s="270">
        <v>3</v>
      </c>
      <c r="E362" s="123" t="s">
        <v>636</v>
      </c>
      <c r="F362" s="122" t="s">
        <v>390</v>
      </c>
      <c r="G362" s="258" t="s">
        <v>569</v>
      </c>
    </row>
    <row r="363" spans="2:7" ht="52" x14ac:dyDescent="0.35">
      <c r="B363" s="267" t="s">
        <v>282</v>
      </c>
      <c r="C363" s="269" t="s">
        <v>388</v>
      </c>
      <c r="D363" s="270">
        <v>4</v>
      </c>
      <c r="E363" s="123">
        <v>1</v>
      </c>
      <c r="F363" s="122" t="s">
        <v>362</v>
      </c>
      <c r="G363" s="258" t="s">
        <v>570</v>
      </c>
    </row>
    <row r="364" spans="2:7" ht="52" x14ac:dyDescent="0.35">
      <c r="B364" s="267" t="s">
        <v>282</v>
      </c>
      <c r="C364" s="269" t="s">
        <v>388</v>
      </c>
      <c r="D364" s="270">
        <v>5</v>
      </c>
      <c r="E364" s="123">
        <v>1</v>
      </c>
      <c r="F364" s="122" t="s">
        <v>362</v>
      </c>
      <c r="G364" s="258" t="s">
        <v>571</v>
      </c>
    </row>
    <row r="365" spans="2:7" ht="52" x14ac:dyDescent="0.35">
      <c r="B365" s="267" t="s">
        <v>282</v>
      </c>
      <c r="C365" s="269" t="s">
        <v>388</v>
      </c>
      <c r="D365" s="270">
        <v>6</v>
      </c>
      <c r="E365" s="123" t="s">
        <v>637</v>
      </c>
      <c r="F365" s="122" t="s">
        <v>391</v>
      </c>
      <c r="G365" s="258" t="s">
        <v>572</v>
      </c>
    </row>
    <row r="366" spans="2:7" ht="52" x14ac:dyDescent="0.35">
      <c r="B366" s="267" t="s">
        <v>282</v>
      </c>
      <c r="C366" s="269" t="s">
        <v>392</v>
      </c>
      <c r="D366" s="270">
        <v>1</v>
      </c>
      <c r="E366" s="123" t="s">
        <v>634</v>
      </c>
      <c r="F366" s="122" t="s">
        <v>393</v>
      </c>
      <c r="G366" s="258" t="s">
        <v>479</v>
      </c>
    </row>
    <row r="367" spans="2:7" ht="52" x14ac:dyDescent="0.35">
      <c r="B367" s="267" t="s">
        <v>282</v>
      </c>
      <c r="C367" s="269" t="s">
        <v>392</v>
      </c>
      <c r="D367" s="270">
        <v>2</v>
      </c>
      <c r="E367" s="123" t="s">
        <v>634</v>
      </c>
      <c r="F367" s="122" t="s">
        <v>394</v>
      </c>
      <c r="G367" s="258" t="s">
        <v>480</v>
      </c>
    </row>
    <row r="368" spans="2:7" ht="52" x14ac:dyDescent="0.35">
      <c r="B368" s="267" t="s">
        <v>282</v>
      </c>
      <c r="C368" s="269" t="s">
        <v>392</v>
      </c>
      <c r="D368" s="270">
        <v>3</v>
      </c>
      <c r="E368" s="123" t="s">
        <v>634</v>
      </c>
      <c r="F368" s="122" t="s">
        <v>395</v>
      </c>
      <c r="G368" s="258" t="s">
        <v>573</v>
      </c>
    </row>
    <row r="369" spans="2:7" ht="52" x14ac:dyDescent="0.35">
      <c r="B369" s="267" t="s">
        <v>282</v>
      </c>
      <c r="C369" s="269" t="s">
        <v>392</v>
      </c>
      <c r="D369" s="270">
        <v>4</v>
      </c>
      <c r="E369" s="123">
        <v>0.25</v>
      </c>
      <c r="F369" s="122" t="s">
        <v>396</v>
      </c>
      <c r="G369" s="258" t="s">
        <v>574</v>
      </c>
    </row>
    <row r="370" spans="2:7" ht="52" x14ac:dyDescent="0.35">
      <c r="B370" s="267" t="s">
        <v>282</v>
      </c>
      <c r="C370" s="269" t="s">
        <v>392</v>
      </c>
      <c r="D370" s="270">
        <v>5</v>
      </c>
      <c r="E370" s="123" t="s">
        <v>633</v>
      </c>
      <c r="F370" s="122" t="s">
        <v>397</v>
      </c>
      <c r="G370" s="258" t="s">
        <v>575</v>
      </c>
    </row>
    <row r="371" spans="2:7" ht="52" x14ac:dyDescent="0.35">
      <c r="B371" s="267" t="s">
        <v>282</v>
      </c>
      <c r="C371" s="269" t="s">
        <v>392</v>
      </c>
      <c r="D371" s="270">
        <v>6</v>
      </c>
      <c r="E371" s="123" t="s">
        <v>634</v>
      </c>
      <c r="F371" s="122" t="s">
        <v>338</v>
      </c>
      <c r="G371" s="258" t="s">
        <v>576</v>
      </c>
    </row>
    <row r="372" spans="2:7" ht="52" x14ac:dyDescent="0.35">
      <c r="B372" s="267" t="s">
        <v>282</v>
      </c>
      <c r="C372" s="269" t="s">
        <v>392</v>
      </c>
      <c r="D372" s="270">
        <v>7</v>
      </c>
      <c r="E372" s="123" t="s">
        <v>634</v>
      </c>
      <c r="F372" s="122" t="s">
        <v>398</v>
      </c>
      <c r="G372" s="258" t="s">
        <v>577</v>
      </c>
    </row>
    <row r="373" spans="2:7" ht="52" x14ac:dyDescent="0.35">
      <c r="B373" s="267" t="s">
        <v>282</v>
      </c>
      <c r="C373" s="269" t="s">
        <v>392</v>
      </c>
      <c r="D373" s="270">
        <v>8</v>
      </c>
      <c r="E373" s="123" t="s">
        <v>634</v>
      </c>
      <c r="F373" s="122" t="s">
        <v>399</v>
      </c>
      <c r="G373" s="258" t="s">
        <v>578</v>
      </c>
    </row>
    <row r="374" spans="2:7" ht="52" x14ac:dyDescent="0.35">
      <c r="B374" s="267" t="s">
        <v>282</v>
      </c>
      <c r="C374" s="269" t="s">
        <v>392</v>
      </c>
      <c r="D374" s="270">
        <v>9</v>
      </c>
      <c r="E374" s="123" t="s">
        <v>634</v>
      </c>
      <c r="F374" s="122" t="s">
        <v>400</v>
      </c>
      <c r="G374" s="258" t="s">
        <v>579</v>
      </c>
    </row>
    <row r="375" spans="2:7" ht="52" x14ac:dyDescent="0.35">
      <c r="B375" s="267" t="s">
        <v>282</v>
      </c>
      <c r="C375" s="269" t="s">
        <v>392</v>
      </c>
      <c r="D375" s="270">
        <v>10</v>
      </c>
      <c r="E375" s="123" t="s">
        <v>637</v>
      </c>
      <c r="F375" s="122" t="s">
        <v>401</v>
      </c>
      <c r="G375" s="258" t="s">
        <v>580</v>
      </c>
    </row>
    <row r="376" spans="2:7" ht="52" x14ac:dyDescent="0.35">
      <c r="B376" s="267" t="s">
        <v>288</v>
      </c>
      <c r="C376" s="269" t="s">
        <v>402</v>
      </c>
      <c r="D376" s="270">
        <v>1</v>
      </c>
      <c r="E376" s="123" t="s">
        <v>632</v>
      </c>
      <c r="F376" s="122" t="s">
        <v>403</v>
      </c>
      <c r="G376" s="258" t="s">
        <v>581</v>
      </c>
    </row>
    <row r="377" spans="2:7" ht="52" x14ac:dyDescent="0.35">
      <c r="B377" s="267" t="s">
        <v>288</v>
      </c>
      <c r="C377" s="269" t="s">
        <v>402</v>
      </c>
      <c r="D377" s="270">
        <v>2</v>
      </c>
      <c r="E377" s="123" t="s">
        <v>632</v>
      </c>
      <c r="F377" s="122" t="s">
        <v>403</v>
      </c>
      <c r="G377" s="258" t="s">
        <v>582</v>
      </c>
    </row>
    <row r="378" spans="2:7" ht="65" x14ac:dyDescent="0.35">
      <c r="B378" s="267" t="s">
        <v>282</v>
      </c>
      <c r="C378" s="269" t="s">
        <v>404</v>
      </c>
      <c r="D378" s="270">
        <v>1</v>
      </c>
      <c r="E378" s="123" t="s">
        <v>634</v>
      </c>
      <c r="F378" s="122" t="s">
        <v>284</v>
      </c>
      <c r="G378" s="258" t="s">
        <v>583</v>
      </c>
    </row>
    <row r="379" spans="2:7" ht="65" x14ac:dyDescent="0.35">
      <c r="B379" s="267" t="s">
        <v>282</v>
      </c>
      <c r="C379" s="269" t="s">
        <v>404</v>
      </c>
      <c r="D379" s="270">
        <v>2</v>
      </c>
      <c r="E379" s="123" t="s">
        <v>634</v>
      </c>
      <c r="F379" s="122" t="s">
        <v>284</v>
      </c>
      <c r="G379" s="258" t="s">
        <v>584</v>
      </c>
    </row>
    <row r="380" spans="2:7" ht="65" x14ac:dyDescent="0.35">
      <c r="B380" s="267" t="s">
        <v>282</v>
      </c>
      <c r="C380" s="269" t="s">
        <v>404</v>
      </c>
      <c r="D380" s="270">
        <v>3</v>
      </c>
      <c r="E380" s="123" t="s">
        <v>634</v>
      </c>
      <c r="F380" s="122" t="s">
        <v>284</v>
      </c>
      <c r="G380" s="258" t="s">
        <v>585</v>
      </c>
    </row>
    <row r="381" spans="2:7" ht="65" x14ac:dyDescent="0.35">
      <c r="B381" s="267" t="s">
        <v>282</v>
      </c>
      <c r="C381" s="269" t="s">
        <v>404</v>
      </c>
      <c r="D381" s="270">
        <v>4</v>
      </c>
      <c r="E381" s="123" t="s">
        <v>634</v>
      </c>
      <c r="F381" s="122" t="s">
        <v>284</v>
      </c>
      <c r="G381" s="258" t="s">
        <v>586</v>
      </c>
    </row>
    <row r="382" spans="2:7" ht="52" x14ac:dyDescent="0.35">
      <c r="B382" s="267" t="s">
        <v>282</v>
      </c>
      <c r="C382" s="269" t="s">
        <v>404</v>
      </c>
      <c r="D382" s="270">
        <v>5</v>
      </c>
      <c r="E382" s="123" t="s">
        <v>634</v>
      </c>
      <c r="F382" s="122" t="s">
        <v>354</v>
      </c>
      <c r="G382" s="258" t="s">
        <v>587</v>
      </c>
    </row>
    <row r="383" spans="2:7" ht="52" x14ac:dyDescent="0.35">
      <c r="B383" s="267" t="s">
        <v>288</v>
      </c>
      <c r="C383" s="269" t="s">
        <v>405</v>
      </c>
      <c r="D383" s="270">
        <v>1</v>
      </c>
      <c r="E383" s="123" t="s">
        <v>634</v>
      </c>
      <c r="F383" s="122" t="s">
        <v>406</v>
      </c>
      <c r="G383" s="258" t="s">
        <v>588</v>
      </c>
    </row>
    <row r="384" spans="2:7" ht="52" x14ac:dyDescent="0.35">
      <c r="B384" s="267" t="s">
        <v>288</v>
      </c>
      <c r="C384" s="269" t="s">
        <v>405</v>
      </c>
      <c r="D384" s="270">
        <v>2</v>
      </c>
      <c r="E384" s="123" t="s">
        <v>634</v>
      </c>
      <c r="F384" s="122" t="s">
        <v>407</v>
      </c>
      <c r="G384" s="258" t="s">
        <v>589</v>
      </c>
    </row>
    <row r="385" spans="2:7" ht="52" x14ac:dyDescent="0.35">
      <c r="B385" s="267" t="s">
        <v>288</v>
      </c>
      <c r="C385" s="269" t="s">
        <v>405</v>
      </c>
      <c r="D385" s="270">
        <v>3</v>
      </c>
      <c r="E385" s="123" t="s">
        <v>634</v>
      </c>
      <c r="F385" s="122" t="s">
        <v>408</v>
      </c>
      <c r="G385" s="258" t="s">
        <v>590</v>
      </c>
    </row>
    <row r="386" spans="2:7" ht="52" x14ac:dyDescent="0.35">
      <c r="B386" s="267" t="s">
        <v>288</v>
      </c>
      <c r="C386" s="269" t="s">
        <v>405</v>
      </c>
      <c r="D386" s="270">
        <v>4</v>
      </c>
      <c r="E386" s="123" t="s">
        <v>634</v>
      </c>
      <c r="F386" s="122" t="s">
        <v>409</v>
      </c>
      <c r="G386" s="258" t="s">
        <v>591</v>
      </c>
    </row>
    <row r="387" spans="2:7" ht="52" x14ac:dyDescent="0.35">
      <c r="B387" s="267" t="s">
        <v>288</v>
      </c>
      <c r="C387" s="269" t="s">
        <v>405</v>
      </c>
      <c r="D387" s="270">
        <v>5</v>
      </c>
      <c r="E387" s="123" t="s">
        <v>634</v>
      </c>
      <c r="F387" s="122" t="s">
        <v>352</v>
      </c>
      <c r="G387" s="258" t="s">
        <v>592</v>
      </c>
    </row>
    <row r="388" spans="2:7" ht="52" x14ac:dyDescent="0.35">
      <c r="B388" s="267" t="s">
        <v>288</v>
      </c>
      <c r="C388" s="269" t="s">
        <v>405</v>
      </c>
      <c r="D388" s="270">
        <v>6</v>
      </c>
      <c r="E388" s="123" t="s">
        <v>634</v>
      </c>
      <c r="F388" s="122" t="s">
        <v>354</v>
      </c>
      <c r="G388" s="258" t="s">
        <v>593</v>
      </c>
    </row>
    <row r="389" spans="2:7" ht="52" x14ac:dyDescent="0.35">
      <c r="B389" s="267" t="s">
        <v>288</v>
      </c>
      <c r="C389" s="269" t="s">
        <v>405</v>
      </c>
      <c r="D389" s="270">
        <v>7</v>
      </c>
      <c r="E389" s="123" t="s">
        <v>634</v>
      </c>
      <c r="F389" s="122" t="s">
        <v>354</v>
      </c>
      <c r="G389" s="258" t="s">
        <v>594</v>
      </c>
    </row>
    <row r="390" spans="2:7" ht="52" x14ac:dyDescent="0.35">
      <c r="B390" s="267" t="s">
        <v>288</v>
      </c>
      <c r="C390" s="269" t="s">
        <v>405</v>
      </c>
      <c r="D390" s="270">
        <v>8</v>
      </c>
      <c r="E390" s="123">
        <v>0.7</v>
      </c>
      <c r="F390" s="122" t="s">
        <v>410</v>
      </c>
      <c r="G390" s="258" t="s">
        <v>595</v>
      </c>
    </row>
    <row r="391" spans="2:7" ht="52" x14ac:dyDescent="0.35">
      <c r="B391" s="267" t="s">
        <v>288</v>
      </c>
      <c r="C391" s="269" t="s">
        <v>405</v>
      </c>
      <c r="D391" s="270">
        <v>9</v>
      </c>
      <c r="E391" s="123" t="s">
        <v>634</v>
      </c>
      <c r="F391" s="122" t="s">
        <v>352</v>
      </c>
      <c r="G391" s="258" t="s">
        <v>596</v>
      </c>
    </row>
    <row r="392" spans="2:7" ht="52" x14ac:dyDescent="0.35">
      <c r="B392" s="267" t="s">
        <v>288</v>
      </c>
      <c r="C392" s="269" t="s">
        <v>405</v>
      </c>
      <c r="D392" s="270">
        <v>10</v>
      </c>
      <c r="E392" s="123" t="s">
        <v>636</v>
      </c>
      <c r="F392" s="122" t="s">
        <v>411</v>
      </c>
      <c r="G392" s="258" t="s">
        <v>597</v>
      </c>
    </row>
    <row r="393" spans="2:7" ht="52" x14ac:dyDescent="0.35">
      <c r="B393" s="267" t="s">
        <v>288</v>
      </c>
      <c r="C393" s="269" t="s">
        <v>405</v>
      </c>
      <c r="D393" s="270">
        <v>11</v>
      </c>
      <c r="E393" s="123" t="s">
        <v>636</v>
      </c>
      <c r="F393" s="122" t="s">
        <v>411</v>
      </c>
      <c r="G393" s="258" t="s">
        <v>598</v>
      </c>
    </row>
    <row r="394" spans="2:7" ht="52" x14ac:dyDescent="0.35">
      <c r="B394" s="267" t="s">
        <v>288</v>
      </c>
      <c r="C394" s="269" t="s">
        <v>405</v>
      </c>
      <c r="D394" s="270">
        <v>12</v>
      </c>
      <c r="E394" s="123" t="s">
        <v>636</v>
      </c>
      <c r="F394" s="122" t="s">
        <v>412</v>
      </c>
      <c r="G394" s="258" t="s">
        <v>599</v>
      </c>
    </row>
    <row r="395" spans="2:7" ht="65" x14ac:dyDescent="0.35">
      <c r="B395" s="267" t="s">
        <v>288</v>
      </c>
      <c r="C395" s="269" t="s">
        <v>405</v>
      </c>
      <c r="D395" s="270">
        <v>13</v>
      </c>
      <c r="E395" s="123" t="s">
        <v>634</v>
      </c>
      <c r="F395" s="122" t="s">
        <v>413</v>
      </c>
      <c r="G395" s="258" t="s">
        <v>600</v>
      </c>
    </row>
    <row r="396" spans="2:7" ht="52" x14ac:dyDescent="0.35">
      <c r="B396" s="267" t="s">
        <v>282</v>
      </c>
      <c r="C396" s="269" t="s">
        <v>414</v>
      </c>
      <c r="D396" s="270">
        <v>1</v>
      </c>
      <c r="E396" s="123" t="s">
        <v>634</v>
      </c>
      <c r="F396" s="122" t="s">
        <v>415</v>
      </c>
      <c r="G396" s="258" t="s">
        <v>601</v>
      </c>
    </row>
    <row r="397" spans="2:7" ht="52" x14ac:dyDescent="0.35">
      <c r="B397" s="267" t="s">
        <v>282</v>
      </c>
      <c r="C397" s="269" t="s">
        <v>414</v>
      </c>
      <c r="D397" s="270">
        <v>2</v>
      </c>
      <c r="E397" s="123" t="s">
        <v>634</v>
      </c>
      <c r="F397" s="122" t="s">
        <v>416</v>
      </c>
      <c r="G397" s="258" t="s">
        <v>602</v>
      </c>
    </row>
    <row r="398" spans="2:7" ht="52" x14ac:dyDescent="0.35">
      <c r="B398" s="267" t="s">
        <v>282</v>
      </c>
      <c r="C398" s="269" t="s">
        <v>414</v>
      </c>
      <c r="D398" s="270">
        <v>3</v>
      </c>
      <c r="E398" s="123">
        <v>0.5</v>
      </c>
      <c r="F398" s="122" t="s">
        <v>417</v>
      </c>
      <c r="G398" s="258" t="s">
        <v>603</v>
      </c>
    </row>
    <row r="399" spans="2:7" ht="52" x14ac:dyDescent="0.35">
      <c r="B399" s="267" t="s">
        <v>282</v>
      </c>
      <c r="C399" s="269" t="s">
        <v>414</v>
      </c>
      <c r="D399" s="270">
        <v>4</v>
      </c>
      <c r="E399" s="123">
        <v>0.5</v>
      </c>
      <c r="F399" s="122" t="s">
        <v>418</v>
      </c>
      <c r="G399" s="258" t="s">
        <v>604</v>
      </c>
    </row>
    <row r="400" spans="2:7" ht="52" x14ac:dyDescent="0.35">
      <c r="B400" s="267" t="s">
        <v>282</v>
      </c>
      <c r="C400" s="269" t="s">
        <v>414</v>
      </c>
      <c r="D400" s="270">
        <v>5</v>
      </c>
      <c r="E400" s="123">
        <v>0.5</v>
      </c>
      <c r="F400" s="122" t="s">
        <v>419</v>
      </c>
      <c r="G400" s="258" t="s">
        <v>605</v>
      </c>
    </row>
    <row r="401" spans="2:7" ht="52" x14ac:dyDescent="0.35">
      <c r="B401" s="267" t="s">
        <v>282</v>
      </c>
      <c r="C401" s="269" t="s">
        <v>414</v>
      </c>
      <c r="D401" s="270">
        <v>6</v>
      </c>
      <c r="E401" s="123">
        <v>0.5</v>
      </c>
      <c r="F401" s="122" t="s">
        <v>420</v>
      </c>
      <c r="G401" s="258" t="s">
        <v>606</v>
      </c>
    </row>
    <row r="402" spans="2:7" ht="52" x14ac:dyDescent="0.35">
      <c r="B402" s="267" t="s">
        <v>282</v>
      </c>
      <c r="C402" s="269" t="s">
        <v>414</v>
      </c>
      <c r="D402" s="270">
        <v>7</v>
      </c>
      <c r="E402" s="123">
        <v>0.5</v>
      </c>
      <c r="F402" s="122" t="s">
        <v>421</v>
      </c>
      <c r="G402" s="258" t="s">
        <v>607</v>
      </c>
    </row>
    <row r="403" spans="2:7" ht="52" x14ac:dyDescent="0.35">
      <c r="B403" s="267" t="s">
        <v>282</v>
      </c>
      <c r="C403" s="269" t="s">
        <v>414</v>
      </c>
      <c r="D403" s="270">
        <v>8</v>
      </c>
      <c r="E403" s="123">
        <v>0.5</v>
      </c>
      <c r="F403" s="122" t="s">
        <v>422</v>
      </c>
      <c r="G403" s="258" t="s">
        <v>608</v>
      </c>
    </row>
    <row r="404" spans="2:7" ht="52" x14ac:dyDescent="0.35">
      <c r="B404" s="267" t="s">
        <v>282</v>
      </c>
      <c r="C404" s="269" t="s">
        <v>414</v>
      </c>
      <c r="D404" s="270">
        <v>9</v>
      </c>
      <c r="E404" s="123">
        <v>0.5</v>
      </c>
      <c r="F404" s="122" t="s">
        <v>423</v>
      </c>
      <c r="G404" s="258" t="s">
        <v>609</v>
      </c>
    </row>
    <row r="405" spans="2:7" ht="52" x14ac:dyDescent="0.35">
      <c r="B405" s="267" t="s">
        <v>282</v>
      </c>
      <c r="C405" s="269" t="s">
        <v>414</v>
      </c>
      <c r="D405" s="270">
        <v>10</v>
      </c>
      <c r="E405" s="123">
        <v>0.5</v>
      </c>
      <c r="F405" s="122" t="s">
        <v>424</v>
      </c>
      <c r="G405" s="258" t="s">
        <v>610</v>
      </c>
    </row>
    <row r="406" spans="2:7" ht="52" x14ac:dyDescent="0.35">
      <c r="B406" s="267" t="s">
        <v>282</v>
      </c>
      <c r="C406" s="269" t="s">
        <v>414</v>
      </c>
      <c r="D406" s="270">
        <v>11</v>
      </c>
      <c r="E406" s="123">
        <v>0.5</v>
      </c>
      <c r="F406" s="122" t="s">
        <v>425</v>
      </c>
      <c r="G406" s="258" t="s">
        <v>611</v>
      </c>
    </row>
    <row r="407" spans="2:7" ht="52" x14ac:dyDescent="0.35">
      <c r="B407" s="267" t="s">
        <v>288</v>
      </c>
      <c r="C407" s="269" t="s">
        <v>426</v>
      </c>
      <c r="D407" s="270">
        <v>1</v>
      </c>
      <c r="E407" s="123" t="s">
        <v>634</v>
      </c>
      <c r="F407" s="122" t="s">
        <v>427</v>
      </c>
      <c r="G407" s="258" t="s">
        <v>612</v>
      </c>
    </row>
    <row r="408" spans="2:7" ht="39" x14ac:dyDescent="0.35">
      <c r="B408" s="267" t="s">
        <v>288</v>
      </c>
      <c r="C408" s="269" t="s">
        <v>426</v>
      </c>
      <c r="D408" s="270">
        <v>2</v>
      </c>
      <c r="E408" s="123" t="s">
        <v>634</v>
      </c>
      <c r="F408" s="122" t="s">
        <v>428</v>
      </c>
      <c r="G408" s="258" t="s">
        <v>613</v>
      </c>
    </row>
    <row r="409" spans="2:7" ht="39" x14ac:dyDescent="0.35">
      <c r="B409" s="267" t="s">
        <v>288</v>
      </c>
      <c r="C409" s="269" t="s">
        <v>426</v>
      </c>
      <c r="D409" s="270">
        <v>3</v>
      </c>
      <c r="E409" s="123" t="s">
        <v>632</v>
      </c>
      <c r="F409" s="122" t="s">
        <v>428</v>
      </c>
      <c r="G409" s="258" t="s">
        <v>614</v>
      </c>
    </row>
    <row r="410" spans="2:7" ht="39" x14ac:dyDescent="0.35">
      <c r="B410" s="267" t="s">
        <v>288</v>
      </c>
      <c r="C410" s="269" t="s">
        <v>426</v>
      </c>
      <c r="D410" s="270">
        <v>4</v>
      </c>
      <c r="E410" s="123" t="s">
        <v>634</v>
      </c>
      <c r="F410" s="122" t="s">
        <v>429</v>
      </c>
      <c r="G410" s="258" t="s">
        <v>615</v>
      </c>
    </row>
    <row r="411" spans="2:7" ht="52" x14ac:dyDescent="0.35">
      <c r="B411" s="267" t="s">
        <v>288</v>
      </c>
      <c r="C411" s="269" t="s">
        <v>426</v>
      </c>
      <c r="D411" s="270">
        <v>5</v>
      </c>
      <c r="E411" s="123" t="s">
        <v>636</v>
      </c>
      <c r="F411" s="122" t="s">
        <v>430</v>
      </c>
      <c r="G411" s="258" t="s">
        <v>616</v>
      </c>
    </row>
    <row r="412" spans="2:7" ht="52" x14ac:dyDescent="0.35">
      <c r="B412" s="267" t="s">
        <v>288</v>
      </c>
      <c r="C412" s="269" t="s">
        <v>426</v>
      </c>
      <c r="D412" s="270">
        <v>6</v>
      </c>
      <c r="E412" s="123" t="s">
        <v>636</v>
      </c>
      <c r="F412" s="122" t="s">
        <v>431</v>
      </c>
      <c r="G412" s="258" t="s">
        <v>617</v>
      </c>
    </row>
    <row r="413" spans="2:7" ht="52" x14ac:dyDescent="0.35">
      <c r="B413" s="267" t="s">
        <v>288</v>
      </c>
      <c r="C413" s="269" t="s">
        <v>426</v>
      </c>
      <c r="D413" s="270">
        <v>7</v>
      </c>
      <c r="E413" s="123" t="s">
        <v>632</v>
      </c>
      <c r="F413" s="122" t="s">
        <v>432</v>
      </c>
      <c r="G413" s="258" t="s">
        <v>618</v>
      </c>
    </row>
    <row r="414" spans="2:7" ht="52" x14ac:dyDescent="0.35">
      <c r="B414" s="267" t="s">
        <v>288</v>
      </c>
      <c r="C414" s="269" t="s">
        <v>426</v>
      </c>
      <c r="D414" s="270">
        <v>8</v>
      </c>
      <c r="E414" s="123" t="s">
        <v>632</v>
      </c>
      <c r="F414" s="122" t="s">
        <v>433</v>
      </c>
      <c r="G414" s="258" t="s">
        <v>619</v>
      </c>
    </row>
    <row r="415" spans="2:7" ht="52" x14ac:dyDescent="0.35">
      <c r="B415" s="267" t="s">
        <v>288</v>
      </c>
      <c r="C415" s="269" t="s">
        <v>426</v>
      </c>
      <c r="D415" s="270">
        <v>9</v>
      </c>
      <c r="E415" s="123" t="s">
        <v>632</v>
      </c>
      <c r="F415" s="122" t="s">
        <v>433</v>
      </c>
      <c r="G415" s="258" t="s">
        <v>620</v>
      </c>
    </row>
    <row r="416" spans="2:7" ht="52" x14ac:dyDescent="0.35">
      <c r="B416" s="267" t="s">
        <v>288</v>
      </c>
      <c r="C416" s="269" t="s">
        <v>426</v>
      </c>
      <c r="D416" s="270">
        <v>10</v>
      </c>
      <c r="E416" s="123" t="s">
        <v>632</v>
      </c>
      <c r="F416" s="122" t="s">
        <v>433</v>
      </c>
      <c r="G416" s="258" t="s">
        <v>621</v>
      </c>
    </row>
    <row r="417" spans="2:7" ht="52" x14ac:dyDescent="0.35">
      <c r="B417" s="267" t="s">
        <v>288</v>
      </c>
      <c r="C417" s="269" t="s">
        <v>426</v>
      </c>
      <c r="D417" s="270">
        <v>11</v>
      </c>
      <c r="E417" s="123">
        <v>0.7</v>
      </c>
      <c r="F417" s="122" t="s">
        <v>434</v>
      </c>
      <c r="G417" s="258" t="s">
        <v>622</v>
      </c>
    </row>
    <row r="418" spans="2:7" ht="52" x14ac:dyDescent="0.35">
      <c r="B418" s="267" t="s">
        <v>288</v>
      </c>
      <c r="C418" s="269" t="s">
        <v>426</v>
      </c>
      <c r="D418" s="270">
        <v>12</v>
      </c>
      <c r="E418" s="123" t="s">
        <v>637</v>
      </c>
      <c r="F418" s="122" t="s">
        <v>434</v>
      </c>
      <c r="G418" s="258" t="s">
        <v>623</v>
      </c>
    </row>
    <row r="419" spans="2:7" ht="52" x14ac:dyDescent="0.35">
      <c r="B419" s="267" t="s">
        <v>288</v>
      </c>
      <c r="C419" s="269" t="s">
        <v>426</v>
      </c>
      <c r="D419" s="270">
        <v>13</v>
      </c>
      <c r="E419" s="123" t="s">
        <v>636</v>
      </c>
      <c r="F419" s="122" t="s">
        <v>433</v>
      </c>
      <c r="G419" s="258" t="s">
        <v>624</v>
      </c>
    </row>
    <row r="420" spans="2:7" ht="52" x14ac:dyDescent="0.35">
      <c r="B420" s="267" t="s">
        <v>288</v>
      </c>
      <c r="C420" s="269" t="s">
        <v>426</v>
      </c>
      <c r="D420" s="270">
        <v>14</v>
      </c>
      <c r="E420" s="123" t="s">
        <v>634</v>
      </c>
      <c r="F420" s="122" t="s">
        <v>434</v>
      </c>
      <c r="G420" s="258" t="s">
        <v>625</v>
      </c>
    </row>
    <row r="421" spans="2:7" ht="52" x14ac:dyDescent="0.35">
      <c r="B421" s="267" t="s">
        <v>288</v>
      </c>
      <c r="C421" s="269" t="s">
        <v>426</v>
      </c>
      <c r="D421" s="270">
        <v>15</v>
      </c>
      <c r="E421" s="123" t="s">
        <v>637</v>
      </c>
      <c r="F421" s="122" t="s">
        <v>434</v>
      </c>
      <c r="G421" s="258" t="s">
        <v>626</v>
      </c>
    </row>
    <row r="422" spans="2:7" ht="52" x14ac:dyDescent="0.35">
      <c r="B422" s="267" t="s">
        <v>288</v>
      </c>
      <c r="C422" s="269" t="s">
        <v>426</v>
      </c>
      <c r="D422" s="270">
        <v>16</v>
      </c>
      <c r="E422" s="123" t="s">
        <v>632</v>
      </c>
      <c r="F422" s="122" t="s">
        <v>433</v>
      </c>
      <c r="G422" s="258" t="s">
        <v>627</v>
      </c>
    </row>
    <row r="423" spans="2:7" ht="52" x14ac:dyDescent="0.35">
      <c r="B423" s="267" t="s">
        <v>288</v>
      </c>
      <c r="C423" s="269" t="s">
        <v>426</v>
      </c>
      <c r="D423" s="270">
        <v>17</v>
      </c>
      <c r="E423" s="123" t="s">
        <v>632</v>
      </c>
      <c r="F423" s="122" t="s">
        <v>433</v>
      </c>
      <c r="G423" s="258" t="s">
        <v>628</v>
      </c>
    </row>
    <row r="424" spans="2:7" ht="52" x14ac:dyDescent="0.35">
      <c r="B424" s="267" t="s">
        <v>288</v>
      </c>
      <c r="C424" s="269" t="s">
        <v>426</v>
      </c>
      <c r="D424" s="270">
        <v>18</v>
      </c>
      <c r="E424" s="123" t="s">
        <v>632</v>
      </c>
      <c r="F424" s="122" t="s">
        <v>433</v>
      </c>
      <c r="G424" s="258" t="s">
        <v>629</v>
      </c>
    </row>
    <row r="425" spans="2:7" ht="52" x14ac:dyDescent="0.35">
      <c r="B425" s="267" t="s">
        <v>288</v>
      </c>
      <c r="C425" s="269" t="s">
        <v>426</v>
      </c>
      <c r="D425" s="270">
        <v>19</v>
      </c>
      <c r="E425" s="123" t="s">
        <v>632</v>
      </c>
      <c r="F425" s="122" t="s">
        <v>433</v>
      </c>
      <c r="G425" s="258" t="s">
        <v>630</v>
      </c>
    </row>
    <row r="426" spans="2:7" x14ac:dyDescent="0.35">
      <c r="B426" s="90" t="s">
        <v>234</v>
      </c>
      <c r="C426" s="91" t="s">
        <v>271</v>
      </c>
      <c r="D426" s="91" t="s">
        <v>271</v>
      </c>
      <c r="E426" s="91" t="s">
        <v>271</v>
      </c>
      <c r="F426" s="91" t="s">
        <v>271</v>
      </c>
    </row>
    <row r="427" spans="2:7" ht="26" x14ac:dyDescent="0.35">
      <c r="B427" s="92" t="s">
        <v>235</v>
      </c>
      <c r="C427" s="93" t="s">
        <v>435</v>
      </c>
      <c r="D427" s="93" t="s">
        <v>436</v>
      </c>
      <c r="E427" s="273">
        <v>1</v>
      </c>
      <c r="F427" s="93" t="s">
        <v>271</v>
      </c>
    </row>
    <row r="428" spans="2:7" x14ac:dyDescent="0.35">
      <c r="B428" s="92" t="s">
        <v>236</v>
      </c>
      <c r="C428" s="91" t="s">
        <v>271</v>
      </c>
      <c r="D428" s="91" t="s">
        <v>271</v>
      </c>
      <c r="E428" s="91" t="s">
        <v>271</v>
      </c>
      <c r="F428" s="91" t="s">
        <v>271</v>
      </c>
    </row>
    <row r="429" spans="2:7" ht="26" x14ac:dyDescent="0.35">
      <c r="B429" s="92" t="s">
        <v>237</v>
      </c>
      <c r="C429" s="91" t="s">
        <v>271</v>
      </c>
      <c r="D429" s="91" t="s">
        <v>271</v>
      </c>
      <c r="E429" s="91" t="s">
        <v>271</v>
      </c>
      <c r="F429" s="91" t="s">
        <v>271</v>
      </c>
    </row>
    <row r="430" spans="2:7" ht="26" x14ac:dyDescent="0.35">
      <c r="B430" s="92" t="s">
        <v>238</v>
      </c>
      <c r="C430" s="91" t="s">
        <v>271</v>
      </c>
      <c r="D430" s="91" t="s">
        <v>271</v>
      </c>
      <c r="E430" s="91" t="s">
        <v>271</v>
      </c>
      <c r="F430" s="91" t="s">
        <v>271</v>
      </c>
    </row>
    <row r="431" spans="2:7" ht="26" x14ac:dyDescent="0.35">
      <c r="B431" s="92" t="s">
        <v>239</v>
      </c>
      <c r="C431" s="91" t="s">
        <v>271</v>
      </c>
      <c r="D431" s="91" t="s">
        <v>271</v>
      </c>
      <c r="E431" s="91" t="s">
        <v>271</v>
      </c>
      <c r="F431" s="91" t="s">
        <v>271</v>
      </c>
    </row>
    <row r="432" spans="2:7" ht="26" x14ac:dyDescent="0.35">
      <c r="B432" s="92" t="s">
        <v>240</v>
      </c>
      <c r="C432" s="91" t="s">
        <v>271</v>
      </c>
      <c r="D432" s="91" t="s">
        <v>271</v>
      </c>
      <c r="E432" s="91" t="s">
        <v>271</v>
      </c>
      <c r="F432" s="91" t="s">
        <v>271</v>
      </c>
    </row>
    <row r="433" spans="2:6" ht="26" x14ac:dyDescent="0.35">
      <c r="B433" s="92" t="s">
        <v>241</v>
      </c>
      <c r="C433" s="91" t="s">
        <v>271</v>
      </c>
      <c r="D433" s="91" t="s">
        <v>271</v>
      </c>
      <c r="E433" s="91" t="s">
        <v>271</v>
      </c>
      <c r="F433" s="91" t="s">
        <v>271</v>
      </c>
    </row>
  </sheetData>
  <mergeCells count="84">
    <mergeCell ref="F77:F79"/>
    <mergeCell ref="A75:A79"/>
    <mergeCell ref="A86:A88"/>
    <mergeCell ref="A93:A97"/>
    <mergeCell ref="A102:A109"/>
    <mergeCell ref="A112:A115"/>
    <mergeCell ref="A28:A32"/>
    <mergeCell ref="A35:A39"/>
    <mergeCell ref="A42:A46"/>
    <mergeCell ref="A49:A51"/>
    <mergeCell ref="A69:A72"/>
    <mergeCell ref="B153:E153"/>
    <mergeCell ref="B85:D85"/>
    <mergeCell ref="F87:F88"/>
    <mergeCell ref="A247:A248"/>
    <mergeCell ref="A249:A256"/>
    <mergeCell ref="A190:A193"/>
    <mergeCell ref="A201:A202"/>
    <mergeCell ref="A205:A231"/>
    <mergeCell ref="A236:A241"/>
    <mergeCell ref="A120:A125"/>
    <mergeCell ref="A129:A150"/>
    <mergeCell ref="A154:A155"/>
    <mergeCell ref="A182:A185"/>
    <mergeCell ref="B91:F91"/>
    <mergeCell ref="B100:F100"/>
    <mergeCell ref="B101:F101"/>
    <mergeCell ref="D29:F29"/>
    <mergeCell ref="B33:C33"/>
    <mergeCell ref="B34:C34"/>
    <mergeCell ref="B41:C41"/>
    <mergeCell ref="B75:F75"/>
    <mergeCell ref="B68:D68"/>
    <mergeCell ref="I49:I50"/>
    <mergeCell ref="J49:J50"/>
    <mergeCell ref="B48:C48"/>
    <mergeCell ref="B49:B50"/>
    <mergeCell ref="C49:C50"/>
    <mergeCell ref="B58:D58"/>
    <mergeCell ref="D49:D50"/>
    <mergeCell ref="E49:F49"/>
    <mergeCell ref="B63:E63"/>
    <mergeCell ref="H49:H50"/>
    <mergeCell ref="D70:D72"/>
    <mergeCell ref="B1:F3"/>
    <mergeCell ref="B4:F4"/>
    <mergeCell ref="B5:C5"/>
    <mergeCell ref="D6:F6"/>
    <mergeCell ref="B26:C26"/>
    <mergeCell ref="B10:C10"/>
    <mergeCell ref="B15:C15"/>
    <mergeCell ref="B16:C16"/>
    <mergeCell ref="B27:C27"/>
    <mergeCell ref="B164:E164"/>
    <mergeCell ref="L113:Q113"/>
    <mergeCell ref="B112:F112"/>
    <mergeCell ref="L105:N105"/>
    <mergeCell ref="L106:M106"/>
    <mergeCell ref="B128:F128"/>
    <mergeCell ref="B130:B135"/>
    <mergeCell ref="B136:B139"/>
    <mergeCell ref="B140:B148"/>
    <mergeCell ref="B149:B150"/>
    <mergeCell ref="B118:E118"/>
    <mergeCell ref="B119:B120"/>
    <mergeCell ref="C119:C120"/>
    <mergeCell ref="D119:D120"/>
    <mergeCell ref="E119:E120"/>
    <mergeCell ref="G205:G207"/>
    <mergeCell ref="B179:G179"/>
    <mergeCell ref="B180:G180"/>
    <mergeCell ref="C170:E170"/>
    <mergeCell ref="E70:E72"/>
    <mergeCell ref="B186:F186"/>
    <mergeCell ref="B234:E234"/>
    <mergeCell ref="B188:E188"/>
    <mergeCell ref="B245:F245"/>
    <mergeCell ref="B204:F204"/>
    <mergeCell ref="C205:F205"/>
    <mergeCell ref="C206:D206"/>
    <mergeCell ref="E206:F206"/>
    <mergeCell ref="B199:D199"/>
    <mergeCell ref="B117:E117"/>
    <mergeCell ref="B158:D158"/>
  </mergeCells>
  <hyperlinks>
    <hyperlink ref="C22" r:id="rId1"/>
    <hyperlink ref="C23" r:id="rId2"/>
    <hyperlink ref="C31" r:id="rId3"/>
    <hyperlink ref="C38" r:id="rId4"/>
    <hyperlink ref="C45" r:id="rId5"/>
    <hyperlink ref="G247" r:id="rId6"/>
    <hyperlink ref="G248" r:id="rId7"/>
    <hyperlink ref="G249" r:id="rId8"/>
    <hyperlink ref="G250" r:id="rId9"/>
    <hyperlink ref="G251" r:id="rId10"/>
    <hyperlink ref="G252" r:id="rId11"/>
    <hyperlink ref="G253" r:id="rId12"/>
    <hyperlink ref="G254" r:id="rId13"/>
    <hyperlink ref="G255" r:id="rId14"/>
    <hyperlink ref="G256" r:id="rId15"/>
    <hyperlink ref="G257" r:id="rId16"/>
    <hyperlink ref="G258" r:id="rId17"/>
    <hyperlink ref="G259" r:id="rId18"/>
    <hyperlink ref="G261" r:id="rId19"/>
    <hyperlink ref="G262" r:id="rId20"/>
    <hyperlink ref="G263" r:id="rId21"/>
    <hyperlink ref="G264" r:id="rId22"/>
    <hyperlink ref="G265" r:id="rId23"/>
    <hyperlink ref="G266" r:id="rId24"/>
    <hyperlink ref="G267" r:id="rId25"/>
    <hyperlink ref="G268" r:id="rId26"/>
    <hyperlink ref="G269" r:id="rId27"/>
    <hyperlink ref="G270" r:id="rId28"/>
    <hyperlink ref="G271" r:id="rId29"/>
    <hyperlink ref="G272" r:id="rId30"/>
    <hyperlink ref="G273" r:id="rId31"/>
    <hyperlink ref="G274" r:id="rId32"/>
    <hyperlink ref="G275" r:id="rId33"/>
    <hyperlink ref="G276" r:id="rId34"/>
    <hyperlink ref="G277" r:id="rId35"/>
    <hyperlink ref="G278" r:id="rId36"/>
    <hyperlink ref="G279" r:id="rId37"/>
    <hyperlink ref="G280" r:id="rId38"/>
    <hyperlink ref="G281" r:id="rId39"/>
    <hyperlink ref="G282" r:id="rId40"/>
    <hyperlink ref="G283" r:id="rId41"/>
    <hyperlink ref="G284" r:id="rId42"/>
    <hyperlink ref="G285" r:id="rId43"/>
    <hyperlink ref="G286" r:id="rId44"/>
    <hyperlink ref="G287" r:id="rId45"/>
    <hyperlink ref="G288" r:id="rId46"/>
    <hyperlink ref="G289" r:id="rId47"/>
    <hyperlink ref="G290" r:id="rId48"/>
    <hyperlink ref="G291" r:id="rId49"/>
    <hyperlink ref="G292" r:id="rId50"/>
    <hyperlink ref="G293" r:id="rId51"/>
    <hyperlink ref="G294" r:id="rId52"/>
    <hyperlink ref="G295" r:id="rId53"/>
    <hyperlink ref="G296" r:id="rId54"/>
    <hyperlink ref="G297" r:id="rId55"/>
    <hyperlink ref="G298" r:id="rId56"/>
    <hyperlink ref="G299" r:id="rId57"/>
    <hyperlink ref="G300" r:id="rId58"/>
    <hyperlink ref="G301" r:id="rId59"/>
    <hyperlink ref="G302" r:id="rId60"/>
    <hyperlink ref="G303" r:id="rId61"/>
    <hyperlink ref="G304" r:id="rId62"/>
    <hyperlink ref="G305" r:id="rId63"/>
    <hyperlink ref="G306" r:id="rId64"/>
    <hyperlink ref="G307" r:id="rId65"/>
    <hyperlink ref="G308" r:id="rId66"/>
    <hyperlink ref="G309" r:id="rId67"/>
    <hyperlink ref="G310" r:id="rId68"/>
    <hyperlink ref="G311" r:id="rId69"/>
    <hyperlink ref="G312" r:id="rId70"/>
    <hyperlink ref="G313" r:id="rId71"/>
    <hyperlink ref="G314" r:id="rId72"/>
    <hyperlink ref="G315" r:id="rId73"/>
    <hyperlink ref="G316" r:id="rId74"/>
    <hyperlink ref="G317" r:id="rId75"/>
    <hyperlink ref="G318" r:id="rId76"/>
    <hyperlink ref="G319" r:id="rId77"/>
    <hyperlink ref="G320" r:id="rId78"/>
    <hyperlink ref="G321" r:id="rId79"/>
    <hyperlink ref="G322" r:id="rId80"/>
    <hyperlink ref="G323" r:id="rId81"/>
    <hyperlink ref="G324" r:id="rId82"/>
    <hyperlink ref="G325" r:id="rId83"/>
    <hyperlink ref="G326" r:id="rId84"/>
    <hyperlink ref="G329" r:id="rId85"/>
    <hyperlink ref="G330" r:id="rId86"/>
    <hyperlink ref="G331" r:id="rId87"/>
    <hyperlink ref="G327" r:id="rId88"/>
    <hyperlink ref="G328" r:id="rId89"/>
    <hyperlink ref="G332" r:id="rId90"/>
    <hyperlink ref="G333" r:id="rId91"/>
    <hyperlink ref="G334" r:id="rId92"/>
    <hyperlink ref="G335" r:id="rId93"/>
    <hyperlink ref="G336" r:id="rId94"/>
    <hyperlink ref="G337" r:id="rId95"/>
    <hyperlink ref="G338" r:id="rId96"/>
    <hyperlink ref="G339" r:id="rId97"/>
    <hyperlink ref="G340" r:id="rId98"/>
    <hyperlink ref="G348" r:id="rId99"/>
    <hyperlink ref="G349" r:id="rId100"/>
    <hyperlink ref="G341" r:id="rId101"/>
    <hyperlink ref="G342" r:id="rId102"/>
    <hyperlink ref="G343" r:id="rId103"/>
    <hyperlink ref="G344" r:id="rId104"/>
    <hyperlink ref="G345" r:id="rId105"/>
    <hyperlink ref="G346" r:id="rId106"/>
    <hyperlink ref="G347" r:id="rId107"/>
    <hyperlink ref="G351" r:id="rId108"/>
    <hyperlink ref="G352" r:id="rId109"/>
    <hyperlink ref="G353" r:id="rId110"/>
    <hyperlink ref="G354" r:id="rId111"/>
    <hyperlink ref="G355" r:id="rId112"/>
    <hyperlink ref="G356" r:id="rId113"/>
    <hyperlink ref="G357" r:id="rId114"/>
    <hyperlink ref="G358" r:id="rId115"/>
    <hyperlink ref="G359" r:id="rId116"/>
    <hyperlink ref="G360" r:id="rId117"/>
    <hyperlink ref="G361" r:id="rId118"/>
    <hyperlink ref="G362" r:id="rId119"/>
    <hyperlink ref="G363" r:id="rId120"/>
    <hyperlink ref="G364" r:id="rId121"/>
    <hyperlink ref="G365" r:id="rId122"/>
    <hyperlink ref="G366" r:id="rId123"/>
    <hyperlink ref="G367" r:id="rId124"/>
    <hyperlink ref="G368" r:id="rId125"/>
    <hyperlink ref="G369" r:id="rId126"/>
    <hyperlink ref="G370" r:id="rId127"/>
    <hyperlink ref="G371" r:id="rId128"/>
    <hyperlink ref="G372" r:id="rId129"/>
    <hyperlink ref="G373" r:id="rId130"/>
    <hyperlink ref="G374" r:id="rId131"/>
    <hyperlink ref="G375" r:id="rId132"/>
    <hyperlink ref="G376" r:id="rId133"/>
    <hyperlink ref="G377" r:id="rId134"/>
    <hyperlink ref="G378" r:id="rId135"/>
    <hyperlink ref="G379" r:id="rId136"/>
    <hyperlink ref="G380" r:id="rId137"/>
    <hyperlink ref="G381" r:id="rId138"/>
    <hyperlink ref="G382" r:id="rId139"/>
    <hyperlink ref="G383" r:id="rId140"/>
    <hyperlink ref="G384" r:id="rId141"/>
    <hyperlink ref="G385" r:id="rId142"/>
    <hyperlink ref="G386" r:id="rId143"/>
    <hyperlink ref="G387" r:id="rId144"/>
    <hyperlink ref="G388" r:id="rId145"/>
    <hyperlink ref="G389" r:id="rId146"/>
    <hyperlink ref="G390" r:id="rId147"/>
    <hyperlink ref="G391" r:id="rId148"/>
    <hyperlink ref="G392" r:id="rId149"/>
    <hyperlink ref="G393" r:id="rId150"/>
    <hyperlink ref="G394" r:id="rId151"/>
    <hyperlink ref="G395" r:id="rId152"/>
    <hyperlink ref="G396" r:id="rId153"/>
    <hyperlink ref="G397" r:id="rId154"/>
    <hyperlink ref="G398" r:id="rId155"/>
    <hyperlink ref="G399" r:id="rId156"/>
    <hyperlink ref="G400" r:id="rId157"/>
    <hyperlink ref="G401" r:id="rId158"/>
    <hyperlink ref="G402" r:id="rId159"/>
    <hyperlink ref="G403" r:id="rId160"/>
    <hyperlink ref="G404" r:id="rId161"/>
    <hyperlink ref="G405" r:id="rId162"/>
    <hyperlink ref="G406" r:id="rId163"/>
    <hyperlink ref="G407" r:id="rId164"/>
    <hyperlink ref="G408" r:id="rId165"/>
    <hyperlink ref="G409" r:id="rId166"/>
    <hyperlink ref="G410" r:id="rId167"/>
    <hyperlink ref="G411" r:id="rId168"/>
    <hyperlink ref="G412" r:id="rId169"/>
    <hyperlink ref="G413" r:id="rId170"/>
    <hyperlink ref="G414" r:id="rId171"/>
    <hyperlink ref="G415" r:id="rId172"/>
    <hyperlink ref="G416" r:id="rId173"/>
    <hyperlink ref="G417" r:id="rId174"/>
    <hyperlink ref="G418" r:id="rId175"/>
    <hyperlink ref="G419" r:id="rId176"/>
    <hyperlink ref="G420" r:id="rId177"/>
    <hyperlink ref="G421" r:id="rId178"/>
    <hyperlink ref="G422" r:id="rId179"/>
    <hyperlink ref="G423" r:id="rId180"/>
    <hyperlink ref="G424" r:id="rId181"/>
    <hyperlink ref="G425" r:id="rId182"/>
    <hyperlink ref="G210" r:id="rId183"/>
    <hyperlink ref="G211" r:id="rId184"/>
    <hyperlink ref="G212" r:id="rId185"/>
    <hyperlink ref="G213" r:id="rId186"/>
    <hyperlink ref="G218" r:id="rId187"/>
    <hyperlink ref="G216" r:id="rId188"/>
    <hyperlink ref="G217" r:id="rId189"/>
    <hyperlink ref="D201" r:id="rId190"/>
    <hyperlink ref="D202" r:id="rId191"/>
    <hyperlink ref="D70" r:id="rId192"/>
    <hyperlink ref="F77" r:id="rId193"/>
    <hyperlink ref="D87" r:id="rId194"/>
    <hyperlink ref="D88" r:id="rId195"/>
    <hyperlink ref="F130" r:id="rId196"/>
    <hyperlink ref="F132" r:id="rId197"/>
    <hyperlink ref="F133" r:id="rId198"/>
    <hyperlink ref="F134" r:id="rId199"/>
    <hyperlink ref="F135" r:id="rId200"/>
    <hyperlink ref="E166" r:id="rId201"/>
    <hyperlink ref="E167" r:id="rId202"/>
    <hyperlink ref="E168" r:id="rId203"/>
    <hyperlink ref="E169" r:id="rId204"/>
    <hyperlink ref="E172" r:id="rId205"/>
    <hyperlink ref="E173" r:id="rId206"/>
    <hyperlink ref="E174" r:id="rId207"/>
    <hyperlink ref="E175" r:id="rId208"/>
    <hyperlink ref="E176" r:id="rId209"/>
    <hyperlink ref="G185" r:id="rId210"/>
    <hyperlink ref="F131" r:id="rId211"/>
  </hyperlinks>
  <pageMargins left="0.7" right="0.7" top="0.75" bottom="0.75" header="0.3" footer="0.3"/>
  <pageSetup paperSize="9" orientation="portrait" r:id="rId2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EMGIRS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Tania Geovanna Vilca Chiliquinga</cp:lastModifiedBy>
  <cp:lastPrinted>2014-09-23T16:27:10Z</cp:lastPrinted>
  <dcterms:created xsi:type="dcterms:W3CDTF">2013-10-08T19:59:34Z</dcterms:created>
  <dcterms:modified xsi:type="dcterms:W3CDTF">2022-03-17T01:38:31Z</dcterms:modified>
</cp:coreProperties>
</file>