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9. Rendición de Cuentas\Rendicion de Cuentas 2021\"/>
    </mc:Choice>
  </mc:AlternateContent>
  <bookViews>
    <workbookView xWindow="0" yWindow="0" windowWidth="28800" windowHeight="12432" tabRatio="821"/>
  </bookViews>
  <sheets>
    <sheet name="Em. Públicas GADS" sheetId="8"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00" i="8" l="1"/>
  <c r="E200" i="8"/>
  <c r="F200" i="8"/>
  <c r="C200" i="8"/>
  <c r="F81" i="8"/>
  <c r="E81" i="8"/>
  <c r="D81" i="8"/>
  <c r="C81" i="8"/>
  <c r="B81" i="8"/>
  <c r="D78" i="8"/>
  <c r="C78" i="8"/>
  <c r="E78" i="8" s="1"/>
  <c r="E77" i="8"/>
  <c r="E76" i="8"/>
  <c r="C71" i="8"/>
</calcChain>
</file>

<file path=xl/sharedStrings.xml><?xml version="1.0" encoding="utf-8"?>
<sst xmlns="http://schemas.openxmlformats.org/spreadsheetml/2006/main" count="1981" uniqueCount="702">
  <si>
    <t>Provincia:</t>
  </si>
  <si>
    <t>Cantón:</t>
  </si>
  <si>
    <t>Parroquia:</t>
  </si>
  <si>
    <t xml:space="preserve">Cabecera Cantonal: </t>
  </si>
  <si>
    <t>Dirección:</t>
  </si>
  <si>
    <t>Página web:</t>
  </si>
  <si>
    <t>Teléfonos:</t>
  </si>
  <si>
    <t>N.- RUC:</t>
  </si>
  <si>
    <t>CONTENIDOS  ESPECÍFICOS</t>
  </si>
  <si>
    <t>OBSERVACIONES</t>
  </si>
  <si>
    <t>NO</t>
  </si>
  <si>
    <t>MECANISMOS DE PARTICIPACION CIUDADANA:</t>
  </si>
  <si>
    <t>Audiencia pública</t>
  </si>
  <si>
    <t>Cabildo popular</t>
  </si>
  <si>
    <t>Consejo de planificación local</t>
  </si>
  <si>
    <t>Silla vacía</t>
  </si>
  <si>
    <t>Otros</t>
  </si>
  <si>
    <t>MECANISMOS DE CONTROL SOCIAL:</t>
  </si>
  <si>
    <t>Se refiere a los mecanismos de control social que ha generado la ciudadanía en el período del cual rinden cuentas, respecto de la gestión institucional:</t>
  </si>
  <si>
    <t>Veedurías ciudadanas</t>
  </si>
  <si>
    <t>Observatorios ciudadanos</t>
  </si>
  <si>
    <t>Defensorías comunitarias</t>
  </si>
  <si>
    <t>Comités de usuarios de servicios</t>
  </si>
  <si>
    <t>PROCESO DE RENDICIÓN DE CUENTAS</t>
  </si>
  <si>
    <t>DESCRIBA LA EJECUCIÓN DE ESTE MOMENTO</t>
  </si>
  <si>
    <t>MEDIOS DE VERIFICACION</t>
  </si>
  <si>
    <t>PRESUPUESTO CODIFICADO</t>
  </si>
  <si>
    <t>TOTAL PRESUPUESTO INSTITUCIONAL</t>
  </si>
  <si>
    <t>Adjudicados</t>
  </si>
  <si>
    <t xml:space="preserve">Finalizados </t>
  </si>
  <si>
    <t xml:space="preserve">Número Total </t>
  </si>
  <si>
    <t xml:space="preserve">Valor Total </t>
  </si>
  <si>
    <t>Valor Total</t>
  </si>
  <si>
    <t>Ínfima Cuantía</t>
  </si>
  <si>
    <t>Publicación</t>
  </si>
  <si>
    <t>Licitación</t>
  </si>
  <si>
    <t>Subasta Inversa Electrónica</t>
  </si>
  <si>
    <t>Procesos de Declaratoria de Emergencia</t>
  </si>
  <si>
    <t>Concurso Público</t>
  </si>
  <si>
    <t>Contratación Directa</t>
  </si>
  <si>
    <t>Menor Cuantía</t>
  </si>
  <si>
    <t>Lista corta</t>
  </si>
  <si>
    <t>Producción Nacional</t>
  </si>
  <si>
    <t>Terminación Unilateral</t>
  </si>
  <si>
    <t>Consultoría</t>
  </si>
  <si>
    <t>Régimen Especial</t>
  </si>
  <si>
    <t>Catálogo Electrónico</t>
  </si>
  <si>
    <t>Cotización</t>
  </si>
  <si>
    <t>Ferias Inclusivas</t>
  </si>
  <si>
    <t>Otras</t>
  </si>
  <si>
    <t xml:space="preserve">INFORMACIÓN REFERENTE A LA ENAJENACIÓN DE BIENES: </t>
  </si>
  <si>
    <t>ENAJENACIÓN DE BIENES</t>
  </si>
  <si>
    <t>VALOR TOTAL</t>
  </si>
  <si>
    <t xml:space="preserve">INFORMACIÓN REFERENTE A EXPROPIACIONES/DONACIONES: </t>
  </si>
  <si>
    <t>EXPROPIACIONES/DONACIONES</t>
  </si>
  <si>
    <t>VALOR</t>
  </si>
  <si>
    <t>INCORPORACION DE RECOMENDACIONES Y DICTAMENES POR PARTE DE LAS ENTIDADES DE LA FUNCIÓN DE TRANSPARENCIA Y CONTROL SOCIAL Y LA PROCURADURIA GENERAL DEL ESTADO:</t>
  </si>
  <si>
    <t>ENTIDAD QUE RECOMIENDA</t>
  </si>
  <si>
    <t>RECOMENDACIONES Y/O DICTAMENES EMANADOS</t>
  </si>
  <si>
    <t>INFORME EL CUMPLIMIENTO DE RECOMENDACIONES Y DICTAMENES</t>
  </si>
  <si>
    <t xml:space="preserve">OBSERVACIONES </t>
  </si>
  <si>
    <t>NUMERO DE MECANISMOS</t>
  </si>
  <si>
    <t xml:space="preserve">DATOS GENERALES </t>
  </si>
  <si>
    <t>Período del cual rinde cuentas:</t>
  </si>
  <si>
    <t>Correo electrónico institucional:</t>
  </si>
  <si>
    <t>Fecha de designación:</t>
  </si>
  <si>
    <t>Correo electrónico:</t>
  </si>
  <si>
    <t>Nombre del responsable:</t>
  </si>
  <si>
    <t>Cargo:</t>
  </si>
  <si>
    <t>RESPONSABLE  DEL PROCESO DE RENDICION DE CUENTAS:</t>
  </si>
  <si>
    <t>RESPONSABLE DEL REGISTRO DEL INFORME DE RENDICION DE CUENTAS EN EL SISTEMA:</t>
  </si>
  <si>
    <t>GÉNERO</t>
  </si>
  <si>
    <t>LINK AL MEDIO DE VERIFICACIÓN PUBLICADO EN LA PAG. WEB DE LA INSTITUCIÓN</t>
  </si>
  <si>
    <t>IMPLEMENTACIÓN DE POLÍTICAS PÚBLICAS 
PARA LA IGUALDAD</t>
  </si>
  <si>
    <t>PONGA SI  O NO</t>
  </si>
  <si>
    <t>DETALLE PRINCIPALES ACCIONES REALIZADAS</t>
  </si>
  <si>
    <t>DETALLE PRINCIPALES RESULTADOS OBTENIDOS</t>
  </si>
  <si>
    <t>NO. DE USUARIOS</t>
  </si>
  <si>
    <t>PUEBLOS Y NACIONALIDADES</t>
  </si>
  <si>
    <t>Describa las acciones para impulsar e institucionalizar políticas públicas interculturales</t>
  </si>
  <si>
    <t>Mecanismos de  control social generados por la comunidad</t>
  </si>
  <si>
    <t xml:space="preserve"> RENDICION DE CUENTAS</t>
  </si>
  <si>
    <t>PROCESO</t>
  </si>
  <si>
    <t>PONGA SI O  NO</t>
  </si>
  <si>
    <t>DIFUSION Y COMUNICACIÓN DE LA GESTIÓN INSTITUCIONAL</t>
  </si>
  <si>
    <t>LISTADO DE LOS MEDIOS DE COMUNICACIÓN EN LOS QUE PAUTARON PUBLICIDAD Y PROPAGANDA: ART. 7O Reglamento a la Ley Orgánica de Comunicación</t>
  </si>
  <si>
    <t>MEDIOS DE COMUNICACIÓN</t>
  </si>
  <si>
    <t>No. DE MEDIOS</t>
  </si>
  <si>
    <t>MONTO CONTRATADO</t>
  </si>
  <si>
    <t>CANTIDAD DE ESPACIO PAUTADO Y/O MINUTOS PAUTADOS</t>
  </si>
  <si>
    <t>Radio:</t>
  </si>
  <si>
    <t xml:space="preserve">Prensa: </t>
  </si>
  <si>
    <t xml:space="preserve">Televisión: </t>
  </si>
  <si>
    <t>Medios digitales:</t>
  </si>
  <si>
    <t>TRANSPARENCIA Y ACCESO A LA INFORMACIÓN DE LA GESTIÓN INSTITUCIONAL Y DE SU RENDICIÓN DE CUENTAS:</t>
  </si>
  <si>
    <t>MECANISMOS ADOPTADOS</t>
  </si>
  <si>
    <t>PONGA SI O NO</t>
  </si>
  <si>
    <t>NIVEL DE GOBIERNO:</t>
  </si>
  <si>
    <t>IDENTIFIQUE LAS METAS DEL POA QUE CORRESPONDEN A CADA FUNCION</t>
  </si>
  <si>
    <t xml:space="preserve"> </t>
  </si>
  <si>
    <t>Consejos Consultivos</t>
  </si>
  <si>
    <t>TOTALES PLANIFICADOS</t>
  </si>
  <si>
    <t>TOTALES CUMPLIDOS</t>
  </si>
  <si>
    <t>GASTO DE INVERSIÓN PLANIFICADO</t>
  </si>
  <si>
    <t>Ponga Si o No</t>
  </si>
  <si>
    <t>PONGA EL PORCENTAJE DEL PPTO. DEL PAUTAJE QUE SE DESTINÓ A MEDIOS NACIONAL</t>
  </si>
  <si>
    <t>INDIQUE EL PORCENTAJE DEL PPTO. DEL PAUTAJE QUE SE DESTINO A MEDIOS LOCALES Y REGIONALES</t>
  </si>
  <si>
    <t>IMPLEMENTACIÓN DE POLÍTICAS PÚBLICAS PARA LA IGUALDAD:</t>
  </si>
  <si>
    <t xml:space="preserve">FORMULARIO DE INFORME DE RENDICION DE CUENTAS PARA 
EMPRESAS PÚBLICAS-GADS </t>
  </si>
  <si>
    <t>Provincial:</t>
  </si>
  <si>
    <t>Nombre de la Empresa Pública:</t>
  </si>
  <si>
    <t>GAD al que pertenece:</t>
  </si>
  <si>
    <t>Cantonal:</t>
  </si>
  <si>
    <t>Parroquial:</t>
  </si>
  <si>
    <t>DOMICILIO DE LA EMPRESA</t>
  </si>
  <si>
    <t>REPRESENTANTE LEGAL DE LA EMPRESA:</t>
  </si>
  <si>
    <t>Nombre del representante legal de la empresa:</t>
  </si>
  <si>
    <t>Cargo del representante legal de la empresa:</t>
  </si>
  <si>
    <t>Fecha de creación de la empresa:</t>
  </si>
  <si>
    <t>Publicación en la pág. Web de los contenidos establecidos en el Art. 7 de la LOTAIP y en el Art. 47 de la Ley Orgánica de Empresas Públicas.</t>
  </si>
  <si>
    <t>INFORMACIÓN FINANCIERA (LOCPCCS Art. 10, LEY DE EMPRESAS PÚBLICAS ART. 45 SISTEMAS DE INFORMACIÓN)</t>
  </si>
  <si>
    <t>BALANCE GENERAL</t>
  </si>
  <si>
    <t>ACTIVOS</t>
  </si>
  <si>
    <t>PASIVOS</t>
  </si>
  <si>
    <t>PATRIMONIO</t>
  </si>
  <si>
    <t xml:space="preserve">GASTO CORRIENTE PLANIFICADO </t>
  </si>
  <si>
    <t>GASTO CORRIENTE EJECUTADO  (GASTADO)</t>
  </si>
  <si>
    <t>GASTO DE INVERSIÓN EJECUTADO (GASTADO)</t>
  </si>
  <si>
    <t>CUMPLIMIENTO DE OBLIGACIONES (LOCPCCS Art. 10)</t>
  </si>
  <si>
    <t>CUMPLIMIENTO DE OBLIGACIONES</t>
  </si>
  <si>
    <t>MARQUE CON UNA X</t>
  </si>
  <si>
    <t>Laborales</t>
  </si>
  <si>
    <t>Tributarias</t>
  </si>
  <si>
    <t xml:space="preserve">CUMPLIMIENTO DE LAS FUNCIONES/OBJETIVOS ESTRATÉGICOS  ASIGNADAS LEGALMENTE  </t>
  </si>
  <si>
    <t>IDENTIFIQUE LAS METAS DEL POA QUE CORRESPONDEN A CADA FUNCION/OBJETIVO ESTRATÉGICO</t>
  </si>
  <si>
    <t xml:space="preserve"> FUNCIONES/OBJETIVOS ESTRATÉGICOS ASIGNADAS LEGALMENTE</t>
  </si>
  <si>
    <t>PROCESOS DE CONTRATACIÓN Y COMPRAS PÚBLICAS DE BIENES Y SERVICIOS</t>
  </si>
  <si>
    <t>TIPO DE CONTRATACIÓN</t>
  </si>
  <si>
    <t xml:space="preserve">ESTADO ACTUAL </t>
  </si>
  <si>
    <t>Publicación en la pág. Web del Informe de Rendición de Cuentas establecido en el literal m, del Art. 7 de la LOTAIP</t>
  </si>
  <si>
    <t>CUMPLIMIENTO DE EJECUCIÓN PRESUPUESTARIA: EN  CASO DE QUE NO PUEDA LLENAR LA EJECUCIÓN PRESUPUESTARIA POR META, UTILIZAR ESTA MATRIZ</t>
  </si>
  <si>
    <t>ÁREAS, PROGRAMAS Y PROYECTOS</t>
  </si>
  <si>
    <t>PRESUPUESTO EJECUTADO</t>
  </si>
  <si>
    <t>% CUMPLIMIENTO</t>
  </si>
  <si>
    <t>LINK AL MEDIO DE VERIFICACIÓN PUBLICADO EN LA PÁG. WEB DE LA INSTITUCIÓN</t>
  </si>
  <si>
    <t>TOTAL</t>
  </si>
  <si>
    <t xml:space="preserve">SI /NO </t>
  </si>
  <si>
    <t>DESCRIBA LA POLÍTICA IMPLEMENTADA</t>
  </si>
  <si>
    <t>EXPLIQUE COMO APORTA EL RESULTADO AL CUMPLIMIENTO DE LAS AGENDAS DE IGUALDAD</t>
  </si>
  <si>
    <t>Políticas públicas interculturales</t>
  </si>
  <si>
    <t>Políticas públicas generacionales</t>
  </si>
  <si>
    <t>Políticas públicas de discapacidades</t>
  </si>
  <si>
    <t>Políticas públicas de género</t>
  </si>
  <si>
    <t>Políticas públicas de movilidad humana</t>
  </si>
  <si>
    <t>Se refiere a los mecanismos de participación ciudadana activados en el período del cual rinden cuentas:</t>
  </si>
  <si>
    <t>ESPACIOS - MECANISMOS DE  PARTICIPACIÓN CIUDADANA</t>
  </si>
  <si>
    <t>MECANISMOS IMPLEMENTADOS.
PONGA SI O NO</t>
  </si>
  <si>
    <t>CUANTAS VECES CONVOCO LA ENTIDAD A:</t>
  </si>
  <si>
    <t>QUÉ ACTORES PARTICIPARON: (sectores, entidades, organizaciones, otros)</t>
  </si>
  <si>
    <t>DESCRIBA LOS LOGROS ALCANZADOS EN EL AÑO:</t>
  </si>
  <si>
    <t>Instancia de Participación</t>
  </si>
  <si>
    <t>ASAMBLEA CIUDADANA</t>
  </si>
  <si>
    <t>Se refiere a La articulación del GAD con la Asamblea ciudadana en la gestión de lo público:</t>
  </si>
  <si>
    <t>MECANISMOS - ESPACIOS DE PARTICIPACIÓN</t>
  </si>
  <si>
    <t>Existe una Asamblea ciudadana de su territorio?</t>
  </si>
  <si>
    <t xml:space="preserve">Solo si contestó SI </t>
  </si>
  <si>
    <t xml:space="preserve">
El GAD planificó la gestión  del territorio con la participación de la Asamblea ciudadana SI / NO</t>
  </si>
  <si>
    <t xml:space="preserve">
¿En que fases de la planificación participaron las Asambleas Ciudadanas y cómo?</t>
  </si>
  <si>
    <r>
      <t xml:space="preserve">¿Qué actores o grupos ciudadanos están representados en las ASAMBLEA CIUDADANA LOCAL?
</t>
    </r>
    <r>
      <rPr>
        <sz val="10"/>
        <rFont val="Calibri"/>
        <family val="2"/>
        <scheme val="minor"/>
      </rPr>
      <t>Puede seleccionar varios</t>
    </r>
  </si>
  <si>
    <t>DESCRIBA LOS LOGROS Y DIFICULTADES EN LA ARTICULACIÓN CON LA ASAMBLEA, EN EL PRESENTE PERIÓDO:</t>
  </si>
  <si>
    <t>ASAMBLEA CIUDADANA LOCAL (definición extraida de la LOPC, art. 65)</t>
  </si>
  <si>
    <t>FASE 1: Planificación y facilitación del proceso desde la asamblea ciudadana.</t>
  </si>
  <si>
    <t xml:space="preserve">2. La instancia de participación del territorio / GAD creó el equipo técnico mixto y paritario (ciudadanos y autoridades/técnicos del GAD) que se encargará de organizar y facilitar el proceso. </t>
  </si>
  <si>
    <t>3. El equipo técnico mixto y paritario (ciudadanos y autoridades/técnicos del GAD) conformó dos sucomisiones para la implementación del proceso: una liderada por el GAD y una liderada por la ciudadanía / Asamblea Ciudadana.</t>
  </si>
  <si>
    <t xml:space="preserve">FASE 2: Evaluación de la gestión y redacción del informe de la institución. </t>
  </si>
  <si>
    <t xml:space="preserve">1. La Comisión conformada por el Equipo técnico Mixto liderada por el GAD realizó  la evaluación de la gestión institucional.
</t>
  </si>
  <si>
    <t xml:space="preserve">2. La comisión liderada por el GAD  redactó el informe para la ciudadanía, en el cual respondió las demandas de la ciudadanía y mostró avances para disminuir brechas de desigualdad y otras dirigidas a grupos de atención prioritaria.
</t>
  </si>
  <si>
    <t>Adjunte el Informe que se presentó a la ciudadanía</t>
  </si>
  <si>
    <t>2. La comisión liderada por el GAD llenó el Formulario de Informe de Rendición de Cuentas establecido por el CPCCS.</t>
  </si>
  <si>
    <t xml:space="preserve">3. Tanto el informe de rendición de cuentas para el CPCCS  (formulario), como el informe de rendición de cuentas para la ciudadanía fueron aprobados por la autoridad del GAD. 
</t>
  </si>
  <si>
    <t>Documento de aprobación</t>
  </si>
  <si>
    <t>4. El GAD envió el informe de rendición de cuentas institucional a la Instancia de Participación y a la Asamblea Ciudadana.</t>
  </si>
  <si>
    <t>lista de días de anticipación: 
OPCIONES
1 día
2 días
3 días …. Hasta 8 días.</t>
  </si>
  <si>
    <t>Adjuntar documento con el recibido de la Instancia de Participación y de la Asamlea Ciudadana</t>
  </si>
  <si>
    <t>FASE 3: 
Evaluación ciudadana del informe institucional.</t>
  </si>
  <si>
    <t>1. El GAD difundió el Informe de Rendición de Cuentas a través de qué medios.</t>
  </si>
  <si>
    <t>listado de opciones de medios: 
Pag. Web, radio, prensa, tv, redes sociales, carteleras, impresos, otro</t>
  </si>
  <si>
    <t>2. El GAD invitó a la deliberación pública y evaluación ciudadana del informe de rendición de cuentas a los actores sociales del Mapeo de Actores que entregó la Asamblea Ciudadana.</t>
  </si>
  <si>
    <t>Listado de invitados</t>
  </si>
  <si>
    <t>3. La deliberación pública y evaluación ciudadana del informe institucional se realizó de forma presencial</t>
  </si>
  <si>
    <t>Describa cómo lo hizo</t>
  </si>
  <si>
    <t>Listado de participantes</t>
  </si>
  <si>
    <t>4. La Asamblea Ciudadana / ciudadanía contó con un tiempo de exposición en la Agenda de la deliberación pública y evaluación ciudadana del Informe de rendición de cuentas del GAD?</t>
  </si>
  <si>
    <t>lista desplegado:
0 -30 minutos
31 MINUTOS 1 HORA
1 hora - 2 horas
MÁS DE 2 HORAS</t>
  </si>
  <si>
    <t>Memoria de la Deliberación Púlica y evaluación ciudadana de rendición de cuentas</t>
  </si>
  <si>
    <t>5. Una vez que  la Asamblea Ciudadana / Ciudadanía presentó sus opiniones, la máxima autoridad del GAD expuso su informe de rendición de cuentas</t>
  </si>
  <si>
    <t>6. En la delieración pública de rendición de cuentas,  la máxima autoridad del GAD  respondió las demandas ciudadanas ?</t>
  </si>
  <si>
    <t xml:space="preserve">7. En la deliberación pública de rendición de cuentas se realizaron mesas de trabajo o comisiones para que los ciudadanos y ciudadanas debatan  y elaboren las recomendaciones para mejorar la gestión del GAD </t>
  </si>
  <si>
    <t>8. La Comisión liderada por la ciudadanía - recogió las sugerencias ciudadanas de cada mesa que se presentaron en Plenaria?</t>
  </si>
  <si>
    <t>9. Los representantes ciudadanos /  Asamblea ciudadana firmaron el acta en la que se recogió las sugerencias ciudadanas que se presentaron en la Plenaria.</t>
  </si>
  <si>
    <t>Acta firmada por los representantes ciudadanos</t>
  </si>
  <si>
    <t>FASE 4: Incorporación de la opinión ciudadana, 
retroalimentación y seguimiento.</t>
  </si>
  <si>
    <t>1. El GAD  elaboró un Plan de trabajo para incorporar las sugerencias ciudadanas en su gestión.</t>
  </si>
  <si>
    <t>Adjunte el Plan de trabajo de las Sugerencias ciudadanas</t>
  </si>
  <si>
    <t>2. El GAD entregó el Plan de trabajo a la Asamblea Ciudadana, al Consejo de Planificación y a la Instancia de Participación para  su monitoreo.</t>
  </si>
  <si>
    <t xml:space="preserve">Lista DESPLEGABLE PARA SELECCIONAR VARIAS: 
la Asamblea Ciudadana, al Consejo de Planificación y a la Instancia de Participación
</t>
  </si>
  <si>
    <t>Documentos de recepción de los espacios en los que entregó el Plan.</t>
  </si>
  <si>
    <t>DATOS DE LA DELIBERACIÓN PÚBLICA Y EVALUACIÓN CIUDADANA DE RENDICIÓN DE CUENTAS</t>
  </si>
  <si>
    <t>FECHA/S EN LAS QUE SE REALIZÓ LA DELIBERACIÓN/ES PÚBLICA/S Y EVALUACIÓN CIUDADANA DE RENDICIÓN DE CUENTAS</t>
  </si>
  <si>
    <t>No. DE  PARTICIPANTES</t>
  </si>
  <si>
    <t>GÉNERO (Masculino, Femenino, GLBTI)</t>
  </si>
  <si>
    <t>PUEBLOS Y NACIONALIDADES (Montubios, mestizos, cholo, indígena y afro)</t>
  </si>
  <si>
    <t>DESCRIBA LAS SUGERENCIAS CIUDADANAS PLANTEADAS A LA GESTIÓN DEL GAD EN LA DELIBERACIÓN PÚBLICA Y EVALUACIÓN CIUDADANA:</t>
  </si>
  <si>
    <t>ENLISTE LAS DEMANDAS PLANTEADAS POR LA ASAMBLEA CIUDADANA / CIUDADANÍA</t>
  </si>
  <si>
    <t>SE TRANSFORMO EN COMPROMISO EN LA DELIBERACION PÚBLICA DE RENDICION DE CUENTAS SI / NO</t>
  </si>
  <si>
    <t>MEDIO DE VERIFICACION</t>
  </si>
  <si>
    <t>Descriptivo</t>
  </si>
  <si>
    <t xml:space="preserve">Acta de la deliberación pública firmada por los delegados de la Asamblea / ciudadanía </t>
  </si>
  <si>
    <t>CUMPLIMIENTO DEL PLAN DE SUGERENCIAS CIUDADANAS DEL AÑO ANTERIOR IMPLEMENTADAS EN LA GESTIÓN INSTITUCIONAL</t>
  </si>
  <si>
    <t>SUGERENCIA DE LA COMUNIDAD</t>
  </si>
  <si>
    <t>RESULTADOS DE LA IMPLEMENTACIÓN DE LA SUGERENCIA CIUDADANA</t>
  </si>
  <si>
    <t>PORCENTAJE DE AVANCE DE LA IMPLEMENTACIÓN</t>
  </si>
  <si>
    <t>EJECUCION PROGRAMÁTICA</t>
  </si>
  <si>
    <t>DESCRIBA LOS OBJETIVOS DEL PLAN DE DESARROLLO DE SU TERRITORIO</t>
  </si>
  <si>
    <t xml:space="preserve">ELIJA TIPO DE COMPETENCIAS EXCLUSIVAS / COMPETENCIAS CONCURRENTES </t>
  </si>
  <si>
    <t>DESCRIA LAS COMPETENCIAS CONCURRENTES</t>
  </si>
  <si>
    <t xml:space="preserve">INDICADOR DE LA META POA </t>
  </si>
  <si>
    <t>RESULTADOS POR META</t>
  </si>
  <si>
    <t>PORCENTAJE DE CUMPLIMIENTO DE GESTION</t>
  </si>
  <si>
    <t>DESCRIPCIÓN DE RESULTADO POA POR META</t>
  </si>
  <si>
    <t>DESCRIPCIÓN DE COMO APORTA EL RESULTADO ALCANZADO AL LOGRO DEL PLAN DE DESARROLLO</t>
  </si>
  <si>
    <t>No. DE META</t>
  </si>
  <si>
    <t>DESCRIPCION</t>
  </si>
  <si>
    <t xml:space="preserve">PLAN DE DESARROLLO </t>
  </si>
  <si>
    <t xml:space="preserve">OBJETIVO DEL PLAN DE DESARROLLO </t>
  </si>
  <si>
    <t>PORCENTAJE DE AVANCE ACUMULADO DEL OBJETIVO</t>
  </si>
  <si>
    <t>QUE NO SE AVANZÓ Y POR QUÉ</t>
  </si>
  <si>
    <t>PLAN DE TRABAJO (OFERTA ELECTORAL)</t>
  </si>
  <si>
    <t>DESCRIBA LOS OBJETIVOS / OFERTAS DEL PLAN DE TRABAJO</t>
  </si>
  <si>
    <t xml:space="preserve">DESCRIBA LOS PROGRAMAS / PROYECTOS RELACIONADOS CON EL OBJETIVO DEL PLAN DE TRABAJO </t>
  </si>
  <si>
    <t>PORCENTAJE DE AVANCE</t>
  </si>
  <si>
    <t>DESCRIBA LOS RESULTADOS ALCANZADOS</t>
  </si>
  <si>
    <t>EMPRESA PUBLICA METROPOLITANA DE GESTIÓN INTEGRAL DE RESIDUOS SOLIDOS</t>
  </si>
  <si>
    <t xml:space="preserve">Municipio del Distrito Metropolitano de Quito </t>
  </si>
  <si>
    <t xml:space="preserve">SI </t>
  </si>
  <si>
    <t>Pichincha</t>
  </si>
  <si>
    <t>Distrito Metropolitano de Quito</t>
  </si>
  <si>
    <t>La Concepción</t>
  </si>
  <si>
    <t>Quito</t>
  </si>
  <si>
    <t>Av. Río Amazonas N51-84; Antiguo aeropuerto,
parque bicentenario junto a “AERO”</t>
  </si>
  <si>
    <t>comunicacion@emgirs.gob.ec</t>
  </si>
  <si>
    <t>www.emgirs.gob.ec</t>
  </si>
  <si>
    <t>Silvana Maricruz Hernandez Tapia</t>
  </si>
  <si>
    <t>Gerente General</t>
  </si>
  <si>
    <t>maricruz.hernandez@emgirs.gob.ec</t>
  </si>
  <si>
    <t xml:space="preserve">023930600 ext.  2001 </t>
  </si>
  <si>
    <t>David Sebastian Argoti Vasquez</t>
  </si>
  <si>
    <t>Gerente de Desarrollo Organizacional (E)</t>
  </si>
  <si>
    <t>david.argoti@emgirs.gob.ec</t>
  </si>
  <si>
    <t xml:space="preserve"> 023930600 ext. 2602</t>
  </si>
  <si>
    <t>Coordinador de Proyectos y Procesos</t>
  </si>
  <si>
    <t xml:space="preserve">OE2. PROMOVER UNA GESTIÓN INTEGRAL AMBIENTAL, DE RESIDUOS Y DE RIESGOS, RESPONSABLES Y SOSTENIBLES </t>
  </si>
  <si>
    <t>EN EL 2021, LA EMGIRS-EP TRATÓ 2.384,41 TONELADAS, DEBIDO A QUE HA DISMINUIDO EL INGRESO DE ESTE TIPO DE DESECHOS, POR EL CAMBIO DE LOS USUARIOS A OTROS GESTORES AMBIENTALES, LOS MISMOS QUE LA UNIDAD DE COMERCIALIZACIÓN SE ENCUENTRA REALIZANDO ACCIONES PARA RECUPERARLOS BASÁNDOSE EN LA ORDENANZA QUE DA COMPETENCIA EXCLUSIVA A LA EMGIRS EP PARA TRATAR ESTE TIPO DE DESECHOS.</t>
  </si>
  <si>
    <t>https://emgirs.gob.ec/phocadownload/informe-rendicion-cuentas/2021/1.5 anexo_2._estado_de_situación_financiera_al_mes_de_diciembre_del_2021_original.pdf</t>
  </si>
  <si>
    <t>Gestión Integral de Residuos</t>
  </si>
  <si>
    <t>https://emgirs.gob.ec/phocadownload/informe-rendicion-cuentas/2021/enlaces/1.2%20informe_de_liquidaci%c3%93n_presupuestaria_2021-signed-signed.pdf</t>
  </si>
  <si>
    <t>Fortalecimiento Institucional</t>
  </si>
  <si>
    <t>X</t>
  </si>
  <si>
    <t>https://www.emgirs.gob.ec/phocadownload/informe-rendicion-cuentas/2021/1.6 anexo_3._certificado_iess_emgirs.pdf</t>
  </si>
  <si>
    <t>https://www.emgirs.gob.ec/phocadownload/informe-rendicion-cuentas/2021/1.9 anexo_4._certificado_sri_emgirs.pdf</t>
  </si>
  <si>
    <t>No</t>
  </si>
  <si>
    <t>N/A</t>
  </si>
  <si>
    <t>SI</t>
  </si>
  <si>
    <t>La EMGIRS EP en el año 2021 mantenía dentro de su nónima un total de 17% de trabajadores/servidores entre los 18 a 29 años de edad.
Además, bajo el Convenio Mi Primer Empleo del Ministerio del Trabajo, la EMGIRS EP ha vinculado en el año 2021 un total de 18 estudiantes de diferentes Instituciones de Educación Superior para que realicen sus prácticas pre profesionales.</t>
  </si>
  <si>
    <t>La EMGIRS EP al 2021 cumplió con el porcentaje de inclusión laboral establecido en la Ley Orgánica de Discapacidades, actualmente las personas vinculadas con discapacidad o sustitutos representan el 5.58%, superando el 4% establecido en la legislación citada (11 trabajadores/servidores con discapacidad o sustitutos de un total de 197 trabajadores/ servidores que cuentan con contratos de carácter permanente en la Empresa).</t>
  </si>
  <si>
    <r>
      <rPr>
        <b/>
        <sz val="10"/>
        <color theme="1"/>
        <rFont val="Calibri"/>
        <family val="2"/>
        <scheme val="minor"/>
      </rPr>
      <t>Ampliación de la oferta laboral, así como su flexibilización, para las mujeres
vinculadas al cuidado de terceros.</t>
    </r>
    <r>
      <rPr>
        <sz val="10"/>
        <color theme="1"/>
        <rFont val="Calibri"/>
        <family val="2"/>
        <scheme val="minor"/>
      </rPr>
      <t xml:space="preserve">
Efectivizar la aplicación de la normativa para garantizar condiciones libres de todo tipo de violencia en el ámbito laboral. 
La EMGIRS EP contrata personal sin discriminación de género, sin embargo, es necesario mencionar que, el personal operativo (Código de Trabajo) en su mayoría es de género masculino, debido a la naturaleza de las actividades que desarrollan, que  implican un alto grado de esfuerzo físico, lo cual no ha impedido vincular a mujeres tanto en procesos técnicos como adminstrativos.
Además, se incluyó en los programas de capacitación temas referentes a la  igualdad de género.</t>
    </r>
  </si>
  <si>
    <t xml:space="preserve">La EMGIRS EP desde el 30 de diciembre de 2021 está liderada por una Gerente General, adicionalmente dentro del personal directivo y asesor, al cierre del referido periodo fiscal contaba con 8 mujeres como responsables de área y que brindan asesoría técnica a la máxima autoridad de la empresa.
Además, del total de personal de la Empresa, el 27% son mujeres.
La EMGIRS EP en el año 2021 capacitó a su personal en el Protocolo para prevenir el Acoso Laboral y la Violencia de  Género.
</t>
  </si>
  <si>
    <t xml:space="preserve">El  tren  de  tratamiento  es  la 
forma  en  la  que  se  trata  el 
Lixiviado, pero cuánto?,  
porque si el tren de 
tratamiento trata 100m3 y se 
produce  400m3  entonces  el 
tren no sirve de nada. </t>
  </si>
  <si>
    <t>No  está  claro  la  cantidad  de 
Lixiviados tratados, solo se 
indica mayor 
almacenamiento, es decir 
más pasivo ambiental?, es 
necesario  saber  que  se  trata 
más Lixiviados del que se 
produce.</t>
  </si>
  <si>
    <t xml:space="preserve">¿Y  qué  están  haciendo  con  la 
acumulación de 2 años de 
lixiviados? ¿Sobrepasan los 
100.000 m3? </t>
  </si>
  <si>
    <t>¿Qué capacidad de 
tratamiento de lixiviados 
genera la empresa, en metros 
cúbicos?</t>
  </si>
  <si>
    <t>¿Si los contendedores para 
recolección de los RSU, 
pueden tener un sistema 
integrado de limpieza?</t>
  </si>
  <si>
    <t>Es competencia de EMASEO</t>
  </si>
  <si>
    <t xml:space="preserve">¿Qué uso se dará en el 
espacio en el cual se 
encuentra el relleno sanitario, 
una  vez  que  termine  su  vida 
útil? </t>
  </si>
  <si>
    <t>¿Están las actividades del 
Relleno  Sanitario  autorizadas 
por la autoridad ambiental 
competente?</t>
  </si>
  <si>
    <t xml:space="preserve">¿Cómo influye la EMGIRS para 
concienciar a la ciudadanía 
sobre  el  consumo  sostenible, 
separación  de  residuos  en  la 
fuente y su 
aprovechamiento? </t>
  </si>
  <si>
    <t>Incorporar en el nuevo 
modelo de gestión, la 
promoción de 
emprendimiento en la ciudad 
que se dedican a la 
recolección de desechos 
orgánicos, compostaje, 
residuos cero, productos 
libres de plástico, entre otros.</t>
  </si>
  <si>
    <t>Se  debería  tomar  en  cuenta 
los lixiviados para su 
tratamiento ya que eso 
contamina los Ríos.</t>
  </si>
  <si>
    <t>Es necesario tecnificar el 
manejo de los residuos y 
realizar una campaña de 
comunicación para 
concientizar  la  separación  en 
el origen.</t>
  </si>
  <si>
    <t>7 Videos</t>
  </si>
  <si>
    <r>
      <rPr>
        <b/>
        <sz val="10"/>
        <color theme="1"/>
        <rFont val="Calibri"/>
        <family val="2"/>
        <scheme val="minor"/>
      </rPr>
      <t>Promover la vinculación laboral y la generación de experiencia laboral en jóvenes</t>
    </r>
    <r>
      <rPr>
        <sz val="10"/>
        <color theme="1"/>
        <rFont val="Calibri"/>
        <family val="2"/>
        <scheme val="minor"/>
      </rPr>
      <t xml:space="preserve">
</t>
    </r>
    <r>
      <rPr>
        <b/>
        <sz val="10"/>
        <color theme="1"/>
        <rFont val="Calibri"/>
        <family val="2"/>
        <scheme val="minor"/>
      </rPr>
      <t xml:space="preserve">
Fortalecer y ampliar programas de pasantías y prácticas laborales para estudiantes de nivel superior en instituciones públicas o privadas.</t>
    </r>
    <r>
      <rPr>
        <sz val="10"/>
        <color theme="1"/>
        <rFont val="Calibri"/>
        <family val="2"/>
        <scheme val="minor"/>
      </rPr>
      <t xml:space="preserve">
</t>
    </r>
  </si>
  <si>
    <r>
      <rPr>
        <b/>
        <sz val="10"/>
        <color theme="1"/>
        <rFont val="Calibri"/>
        <family val="2"/>
        <scheme val="minor"/>
      </rPr>
      <t xml:space="preserve">La EMGIRS EP cumple con la Agenda Nacional para la Igualdad Intergeneracional (Jóvenes):
</t>
    </r>
    <r>
      <rPr>
        <sz val="10"/>
        <color theme="1"/>
        <rFont val="Calibri"/>
        <family val="2"/>
        <scheme val="minor"/>
      </rPr>
      <t xml:space="preserve">
</t>
    </r>
    <r>
      <rPr>
        <b/>
        <sz val="10"/>
        <color theme="1"/>
        <rFont val="Calibri"/>
        <family val="2"/>
        <scheme val="minor"/>
      </rPr>
      <t xml:space="preserve">Política:Fortalecer la inserción laboral de jóvenes y el primer empleo
</t>
    </r>
    <r>
      <rPr>
        <sz val="10"/>
        <color theme="1"/>
        <rFont val="Calibri"/>
        <family val="2"/>
        <scheme val="minor"/>
      </rPr>
      <t xml:space="preserve">
Objetivo 1. Garantizar una vida digna con iguales oportunidades para todas las personas.
La EMGIRS EP promueve procesos de selección sin limitar a los participantes por su edad, en el año 2021 contaba con un total de 19% de jóvenes vinculados a la Empresa.
La EMGIRS EP a través del convenio suscrito con el Ministerio del Trabajo, mediante el programa Mi Primer Empleo, facilitaba la vinculación de estudiantes de diferentes Instituciones de Educación Superior para que realicen sus prácticas pre profesionales.</t>
    </r>
  </si>
  <si>
    <r>
      <rPr>
        <b/>
        <sz val="10"/>
        <color theme="1"/>
        <rFont val="Calibri"/>
        <family val="2"/>
        <scheme val="minor"/>
      </rPr>
      <t>Fomentar la inclusión laboral de las Personas con Discapacidad.</t>
    </r>
    <r>
      <rPr>
        <sz val="10"/>
        <color theme="1"/>
        <rFont val="Calibri"/>
        <family val="2"/>
        <scheme val="minor"/>
      </rPr>
      <t xml:space="preserve">
</t>
    </r>
  </si>
  <si>
    <r>
      <rPr>
        <b/>
        <sz val="10"/>
        <color theme="1"/>
        <rFont val="Calibri"/>
        <family val="2"/>
        <scheme val="minor"/>
      </rPr>
      <t>La EMGIRS EP contribuye en los siguientes puntos de la Agenda Nacional para la Igualdad de Discapacidades:</t>
    </r>
    <r>
      <rPr>
        <sz val="10"/>
        <color theme="1"/>
        <rFont val="Calibri"/>
        <family val="2"/>
        <scheme val="minor"/>
      </rPr>
      <t xml:space="preserve"> 
</t>
    </r>
    <r>
      <rPr>
        <b/>
        <sz val="10"/>
        <color theme="1"/>
        <rFont val="Calibri"/>
        <family val="2"/>
        <scheme val="minor"/>
      </rPr>
      <t xml:space="preserve">Eje: Trabajo y empleo
</t>
    </r>
    <r>
      <rPr>
        <sz val="10"/>
        <color theme="1"/>
        <rFont val="Calibri"/>
        <family val="2"/>
        <scheme val="minor"/>
      </rPr>
      <t xml:space="preserve">
Objetivo:
1. Fomentar la inclusión laboral de las Personas con Discapacidad.
Estrategias:
Impulsar la inclusión laboral de Personas con Discapacidad y sustitutos en el sector público y privado.
 La EMGIRS EP mantiene a 10 trabajadores/servidores con discapacidad o sustitutos, fomentando así la oportunidad de inclusión laboral de este segmento de la población.
Busca garantizar el derecho de las personas con discapacidad a trabajar en igualdad de condiciones que los demás, en entornos laborales inclusivos y accesibles; así como fomentar el autoempleo como estrategia válida de sostenimiento para su vida personal y familiar.</t>
    </r>
  </si>
  <si>
    <r>
      <rPr>
        <b/>
        <sz val="10"/>
        <color theme="1"/>
        <rFont val="Calibri"/>
        <family val="2"/>
        <scheme val="minor"/>
      </rPr>
      <t>La EMGIRS EP contribuye al cumplimiento de la Agenda Nacional de las mujeres y la igualdad de género 
Eje 7. Producción y empleo</t>
    </r>
    <r>
      <rPr>
        <sz val="10"/>
        <color theme="1"/>
        <rFont val="Calibri"/>
        <family val="2"/>
        <scheme val="minor"/>
      </rPr>
      <t xml:space="preserve">
Política 7.- Potenciar y efectivizar la actoría de las mujeres y personas LGBTI, en el desarrollo económico-productivo del país, creando condiciones para superar el subempleo, desempleo y explotación laboral.
</t>
    </r>
    <r>
      <rPr>
        <b/>
        <sz val="10"/>
        <color theme="1"/>
        <rFont val="Calibri"/>
        <family val="2"/>
        <scheme val="minor"/>
      </rPr>
      <t>Eje 1: Autonomía y cultura de paz</t>
    </r>
    <r>
      <rPr>
        <sz val="10"/>
        <color theme="1"/>
        <rFont val="Calibri"/>
        <family val="2"/>
        <scheme val="minor"/>
      </rPr>
      <t xml:space="preserve">
</t>
    </r>
    <r>
      <rPr>
        <b/>
        <sz val="10"/>
        <color theme="1"/>
        <rFont val="Calibri"/>
        <family val="2"/>
        <scheme val="minor"/>
      </rPr>
      <t>1.1 Una vida libre de violencia</t>
    </r>
    <r>
      <rPr>
        <sz val="10"/>
        <color theme="1"/>
        <rFont val="Calibri"/>
        <family val="2"/>
        <scheme val="minor"/>
      </rPr>
      <t xml:space="preserve">
1.1.1 Políticas y acciones
Política 1.- Prevenir y erradicar toda forma de discriminación y violencia de género contra mujeres y personas LGBTI, optimizando la respuesta del Estado en la prevención, atención, sanción y restitución del derecho a una vida sin violencia.
1.3 Fortalecer y llevar a cabo procesos de capacitación a servidores/as públicos/as sobre género, violencia, masculinidades no hegemónicas y derechos humanos, con su respectivo seguimiento y evaluación en la aplicación en los servicios.
Efectivizar la aplicación de la normativa para garantizar condiciones libres de todo tipo de violencia en el ámbito laboral. 
La EMGIRS EP contrata personal sin discriminación de género, sin embargo, es necesario mencionar que, el personal operativo (Código de Trabajo) en su mayoría es de género masculino, debido a la naturaleza de las actividades que desarrollan, que  implican un alto grado de esfuerzo físico, lo cual no ha impedido vincular a mujeres tanto en procesos técnicos como adminstrativos.
Además, se incluyó en los programas de capacitación temas referentes a la  igualdad de género.</t>
    </r>
  </si>
  <si>
    <t xml:space="preserve">https://files.emgirs.gob.ec/s/djE8CWmfQYaMqQq
</t>
  </si>
  <si>
    <t>https://emgirs.gob.ec/index.php/transparencia/2021</t>
  </si>
  <si>
    <t>https://emgirs.gob.ec/index.php/rendicion-de-cuentas/rendicion-de-cuentas-2020</t>
  </si>
  <si>
    <t>https://www.emgirs.gob.ec/rendicion_cuentas/2021/</t>
  </si>
  <si>
    <t>CONTRALORIA</t>
  </si>
  <si>
    <t>AUDITORIA INTERNA</t>
  </si>
  <si>
    <t>DAPyA-0061-2015</t>
  </si>
  <si>
    <t>DAI-AI-0173-2017</t>
  </si>
  <si>
    <t>DAI-AI-0754-2016</t>
  </si>
  <si>
    <t>DAI-AI-0241-2015</t>
  </si>
  <si>
    <t>DAI-AI-0162-2015</t>
  </si>
  <si>
    <t>DAI-AI-0109-2015</t>
  </si>
  <si>
    <t>DAI-AI-0105-2014</t>
  </si>
  <si>
    <t>DADSySS-0035-2015</t>
  </si>
  <si>
    <t>DAI-AI-0045-2016</t>
  </si>
  <si>
    <t>DADSySS-0037-2014</t>
  </si>
  <si>
    <t>DIAPA-0045-2010</t>
  </si>
  <si>
    <t>DNA5-0010-2018</t>
  </si>
  <si>
    <t>DNAI-AI-0053-2017</t>
  </si>
  <si>
    <t>DNAI-AI-0476-2018</t>
  </si>
  <si>
    <t>DNAI-AI-0511-2018</t>
  </si>
  <si>
    <t>DNAI-AI-0540-2018</t>
  </si>
  <si>
    <t>DNA5-0033-2018</t>
  </si>
  <si>
    <t>DNAI-AI-0642-2018</t>
  </si>
  <si>
    <t>DNA5-0052-2018</t>
  </si>
  <si>
    <t>DNAI-AI-0139-2019</t>
  </si>
  <si>
    <t>DNA5-0012-2019</t>
  </si>
  <si>
    <t>DNAI-AI- 0363- 2019</t>
  </si>
  <si>
    <t>DNA5-0067-2019</t>
  </si>
  <si>
    <t>DNA5-0020-2020</t>
  </si>
  <si>
    <t>DNAI-AI-0220-2020</t>
  </si>
  <si>
    <t>DPPch-0014-2021</t>
  </si>
  <si>
    <t>DPPch-0015-2021</t>
  </si>
  <si>
    <t>DPPch-0032-2021</t>
  </si>
  <si>
    <t xml:space="preserve">DNAS-GAD-0010-2021 </t>
  </si>
  <si>
    <t>*Con memorando No. EMGIRS-EP-GGE-2021-0048-C la Gerencia General remite la disposición del cumplimiento de recomendación y presentan plan de acción.</t>
  </si>
  <si>
    <t>https://emgirs.gob.ec/phocadownload/informe-rendicion-cuentas/2021/REPORTE_DE_CUMPLIMIENTO_DE_RECOMENDACIONES.pdf</t>
  </si>
  <si>
    <t>*Con memorando No. EMGIRS-EP-GGE-2021-0048-C la Gerencia General remite la disposición del cumplimiento de recomendación.</t>
  </si>
  <si>
    <t>*Con memorando No. EMGIRS-EP-GGE-2021-0062-C la Gerencia General remite la disposición del cumplimiento de recomendación.</t>
  </si>
  <si>
    <t>*Con memorando No. EMGIRS-GGE-GOP-CSSA-2021-0150-M  la Coordinación de Seguridad, Salud Ocupacional con los medios de verificación de respaldo.</t>
  </si>
  <si>
    <t>*Con memorando No. EMGIRS-EP-GGE-GAF-2021-0385-M la Gerencia Administrativa Financiera remite los medios de verificación de su cumplimiento.</t>
  </si>
  <si>
    <t xml:space="preserve">*Con memorando No. EMGIRS-EP-GGE-GAF-CA-2021-0134-M la Coordinación Administrativa remite los medios de verificación de respaldo. </t>
  </si>
  <si>
    <t>*Con memorando No. EMGIRS-EP-GGE-GAF-CF-2021-0970-M la Coordinación Financiera remite los medios de verificación de su cumplimiento.</t>
  </si>
  <si>
    <t>*Con memorando No. EMGIRS-EP-GGE-GAF-CF-2021-1376-M la Coordinación Financiera con los medios de verificación de su cumplimiento.</t>
  </si>
  <si>
    <t>*Con memorando Memorando Nro. Memorando Nro. EMGIRS-EP-GGE-GAF-2021-0385-M la Gerencia Administrativa Financiera remite avances al cumplimiento de la reocmendación.</t>
  </si>
  <si>
    <t>* Con memorando Nro. EMGIRS-EP-GGE-CJU-2021-0789-M la Coordinación Jurídica presenta avances al cumplimiento de la recomendación.</t>
  </si>
  <si>
    <t>*Con  Memorando Nro. EMGIRS-EP-GGE-GDO-2020-0044-M se solicita el cierre de la recomendación.</t>
  </si>
  <si>
    <t>*Con Memorando Nro. EMGIRS-EP-GGE-GDO-2021-0595-M se presenta los medios de verificación del cumplimiento a la recomendación.</t>
  </si>
  <si>
    <t>*Con Memorando Nro. EMGIRS-EP-GGE-GDO-2021-0260-M se dispone y realiza seguimiento al cumplimiento de la recomendación.</t>
  </si>
  <si>
    <t>*Con Memorando Nro. EMGIRS-EP-GGE-GAF-2021-0473-M se remite los medios de verifiación del cumplimiento a la recomendación.</t>
  </si>
  <si>
    <t>Con Memorando Nro. EMGIRS-EP-GGE-GOP-2021-0647-M remite los medios de verificación de aplicación a la recomendación.</t>
  </si>
  <si>
    <t>Con Memorando Nro. EMGIRS-EP-GGE-GOP-2021-0648-M, la Gerencia de Operaciones remite los medios de verificación de aplicación a la recomendación.</t>
  </si>
  <si>
    <t>Con Memorando Nro. EMGIRS-EP-GGE-GOP-2021-0649-M  la Gerencia de Operaciones  remite los medios de verificación de aplicación a la recomendación.</t>
  </si>
  <si>
    <t>Con Memorando Nro. EMGIRS-EP-GGE-GAF-CP-2021-0344-M el área de Compras Públicas remite los medios de verificación de aplicación a la recomendación.</t>
  </si>
  <si>
    <t>Con Memorando Nro. EMGIRS-EP-GGE-CJU-2021-0781-M la Coordinación Jurídica remite medios de verificación de avance</t>
  </si>
  <si>
    <t>Con Memorando Nro. EMGIRS-EP-GGE-GAF-CP-2021-0542-M el área de Compras Públicas remite los medios de verificación de la aplicación a la recomendación.</t>
  </si>
  <si>
    <t>Con Memorando Nro. EMGIRS-EP-GGE-GAF-CP-2021-00344-M el área de Compras Públicas remite los medios de verificación de la aplicación a la recomendación.</t>
  </si>
  <si>
    <t>Con Memorando Nro. EMGIRS-EP-GGE-GAF-CP-2022-0042-M el área de Compras Públicas remite los medios de verificación de la aplicación a la recomendación.</t>
  </si>
  <si>
    <t>Con Memorando Nro. EMGIRSEP-GGE-GOP-UTL-2021-0467-M la Unidad de Transporte y Logistica reporta avances al cumplimiento de la recomendación</t>
  </si>
  <si>
    <t>Con Memorando Nro. EMGIRSEP-GGE-GOP-UTL-2021-0467-M la Unida de Transporte y Logistica reporta avances al cumplimiento de la recomendación.</t>
  </si>
  <si>
    <t>Con Memorando Nro. EMGIRS-EP-GGE-GOP-2021-0601-M la Unida de Transporte y Logistica reporta avances al cumplimiento de la recomendación</t>
  </si>
  <si>
    <t xml:space="preserve">Circular Nro. EMGIRS-EP-GGE-GOP-2021-0678-M la Gerencia de Operaciones indica  el cumplimiento de la recomendación </t>
  </si>
  <si>
    <t>Memorando Nro. EMGIRS-EP-GGE-GOP-2021-0350-M la Gerencia de Operaciones remite avances para el cumplimiento de la recomendación.</t>
  </si>
  <si>
    <t xml:space="preserve">Con memorando No. EMGIRS-EP-GGE-GOP-2021-0691-M la Gerencia de Operaciones remite los medios de verificación del cumplimiento de la recomendación </t>
  </si>
  <si>
    <t xml:space="preserve">Con memorando No. EMGIRS-EP-GGE-GOP-2021-0350-M la Gerencia de Operaciones remite los medios de verificación del cumplimiento de la recomendación </t>
  </si>
  <si>
    <t xml:space="preserve">Con memorando No. EMGIRSEP-GGE-GOP-UTL-2021-0467-M la Unidad de Transporte y Logistica remite los medios de verificación del cumplimiento de la recomendación </t>
  </si>
  <si>
    <t>Con memorando No. EMGIRS-EP-GGE-GOP-UC-2021-0528-M la Unidad de Comercializacón remite los medios de verifiación de su cumplimiento</t>
  </si>
  <si>
    <t>Con memorando No. EMGIRS-EP-GGE-GAF-2021-0315-M la Gerencia Administrativa Financiera remite los medios de verifiación de su cumplimiento</t>
  </si>
  <si>
    <t>Con memorando No. EMGIRS-EP-GGE-CJU-2021-0108-MM la Coordinación Jurídica remite los medios de verifiación de su cumplimiento</t>
  </si>
  <si>
    <t>Con memorando No. EMGIRS-EP-GGE-CJU-2021-0520-M la Coordinación Jurídica remite los medios de verifiación de su cumplimiento</t>
  </si>
  <si>
    <t>Con memorando No. EMGIRSEP-GGE-GDO-CPP-2021-0285-M la Coordinación de Proyectos y Procesos remite los medios de verificación del avance</t>
  </si>
  <si>
    <t>Con memorando No. EMGIRS-EP-GGE-GAF-CF-2021-0596-M  la Coordinación Financiera remite los medios de verificación del avance</t>
  </si>
  <si>
    <t>Con memorando No. EMGIRS-EP-JC-SC-2021-0157-M la Jueza de Coactiva remite los medios de verificación de su cumplimiento</t>
  </si>
  <si>
    <t>Con memorando No. EMGIRS-EP-GGE-GAF-CF-2021-1021-M la Coordinación Financiera remite los medios de verificación de su cumplimiento</t>
  </si>
  <si>
    <t>Con memorando No. EMGIRSEP-GGE-GAF-CTH-2021-1011-M la Coordinación de Talento Humano remite la documentación de respaldo</t>
  </si>
  <si>
    <t>Con memorando No. EMGIRS-EP-GGE-TIC-2021-0358-M y EMGIRS-EP-GGE-GAF-CF-2021-1382-M las areas remiten los medios de verificación de su cumplimiento</t>
  </si>
  <si>
    <t xml:space="preserve">Con memorando No.  EMGIRS-EP-GGE-CJU-2021-0130-M la Coordinación Juridica remite el plan de acción y los medios de verificación </t>
  </si>
  <si>
    <t>Con memorando No. EMGIRS-EP-GGE-2021-0048-C la Gerencia General remite el memorando de notificación</t>
  </si>
  <si>
    <t>Con memorando No. EMGIRS-EP-GGE-CJU-2021-0130-M la Coordinación Juridica remite los medios de verificación de avance</t>
  </si>
  <si>
    <t>Con memorando No. MGIRS-EP-GGE-CJU-2021-0108-M la Coordinación Juridica remite los medios de verificación de avance</t>
  </si>
  <si>
    <t>Con memorando No. EMGIRS-EP-GGE-GAF-CP-2022-0042-M la Unidad de Compras Públicas remite los medios de verificación de su cumplimiento</t>
  </si>
  <si>
    <t>Con memorando No. EMGIRS-EP-GGE-2020-0651-M  la Gerencia General remite el plan de acción consolidado y dispone dar cumplimiento con la recomendaciones</t>
  </si>
  <si>
    <t xml:space="preserve">Con memorando No. EMGIRS-EP-GGE-GAF-CF-2021-0221-M la Coordinación Financiera remite los medios de verificación. </t>
  </si>
  <si>
    <t>Con memorando No. EMGIRS-EP-GGE-TIC-2021-0138-M la Coordinación de TICs remite los medios de verificación de su cumplimiento</t>
  </si>
  <si>
    <t xml:space="preserve">Con memorando No. EMGIRSEP-GGE-GAF-CTH-2021-1113-M  la Coordinación de Talento Humano remite los medios de verificación de su avance. </t>
  </si>
  <si>
    <t>Con memorando No. EMGIRS-EP-GGE-GAF-CP-2021-0542-M la Unidad de Compras Públicas remite los medios de verificación de su cumplimiento.</t>
  </si>
  <si>
    <t>Con memorando No. EMGIRS-EP-GGE-GAF-CP-2021-0109-M la Unidad de Compras Públicas remite los medios de verificación de su cumplimiento.</t>
  </si>
  <si>
    <t>Con memorando No. EMGIRS-EP-GGE-GAF-CP-2021-0344-M la Unidad de Compras Públicas remite los medios de verificación de su cumplimiento.</t>
  </si>
  <si>
    <t>Con memorando No. EMGIRS-EP-GGE-GAF-CP-2021-0105-M la Unidad de Compras Públicas remite los medios de verificación de su cumplimiento.</t>
  </si>
  <si>
    <t>Con memorando No.EMGIRS-EP-GGE-GAF-2021-0471-M la Gerencia Administrativa Financiera remite los medios de verificación de su cumplimiento.</t>
  </si>
  <si>
    <t>Con memorando No. EMGIRS-EP-GGE-GAF-CF-2021-0971-M  la Coordinación Financiera remite los medios de verificación de su cumplimiento</t>
  </si>
  <si>
    <t>Con memorando No. EMGIRS-EP-GGE-GAF-CA-2021-0883-M la Coordinación Administrativa remite la documentación de respaldo de su cumplimiento</t>
  </si>
  <si>
    <t>Con memorando No. EMGIRS-EP-GGE-GAF-2021-0473-M la Gerencia Administrativa Financiera remite los medios de verificación de su cumplimiento</t>
  </si>
  <si>
    <t>Con memorando No. EMGIRS-EP-GGE-GAF-CA-2021-0136-M  la Gerencia Administrativa Financiera remite los medios de verificación de su cumplimiento</t>
  </si>
  <si>
    <t>Con memorando No. EMGIRS-EP-GGE-GAF-CF-2021-1376-M la Coordinación Financiera remite los medios de verificación</t>
  </si>
  <si>
    <t>Con memorando No. EMGIRS-EP-GGE-GAF-CA-2021-0145-M la Coordinación Administrativa remite los medios de verificación de su cumplimiento</t>
  </si>
  <si>
    <t>Con memorando No. EMGIRS-EP-GGE-GAF-CA-2021-0218-M la Coordinación Administrativa remite los medios de verificación de su cumplimiento</t>
  </si>
  <si>
    <t>Con memorando No.EMGIRS-EP-GGE-GAF-2021-0315-M la Gerencia Administrativa FInanciera remite la documentación de respaldo de su cumplimiento</t>
  </si>
  <si>
    <t>Con memorando No. EMGIRS-EP-GGE-TIC-2021-0112-M la Coordinación de TICs remite los medios de verificación de su cumplimiento</t>
  </si>
  <si>
    <t>Con memorando No. EMGIRSEP-GGE-GOP-CES-2020-0347-M  la Coordinación de Escombrera remite documentación de avance</t>
  </si>
  <si>
    <t xml:space="preserve">Con memorando No. EMGIRS-EP-GGE-GDO-2020-0137-M- la Gerencia de Desarrollo Organizacional remite los medios de verificación de respaldo </t>
  </si>
  <si>
    <t>Con memorando No. EMGIRS-EP-GGE-GOP-2021-0617-M la Gerencia de Operaciones remitelos medios de verificación de respaldo</t>
  </si>
  <si>
    <t>Con memorando No. EMGIRS-EP-GGE-GOP-2021-0618-M la Gerencia de Operaciones remite la información de respaldo</t>
  </si>
  <si>
    <t>Con memorando No. EMGIRS-EP-GGE-GOP-2021-0840-M la Gerencia de Operaciones remite la documentación de respaldo</t>
  </si>
  <si>
    <t xml:space="preserve">Con memorando No. EMGIRS-EP-GGE-GOP-2021-0656-M la Gerencia de Operaciones remite los medios de verificación de respaldo. </t>
  </si>
  <si>
    <t>Con memorando No. EMGIRS-EP-GGE-GOP-2021-0694-M la Gerencia de Operaciones remite la documentación de respaldo</t>
  </si>
  <si>
    <t>Con memorando No. EMGIRS-EP-GGE-GOP-2021-0693-M la Gerencia de Operaciones remite la documentación de respaldo</t>
  </si>
  <si>
    <t>Con memorando No.  EMGIRS-EP-GGE-GOP-2021-0650-M la Gerencia de Operaciones remite la documentación de respaldo</t>
  </si>
  <si>
    <t>Con memorando No. EMGIRS-EP-GGE-GOP-2021-0591-M la Gerencia de Operaciones remite la documentación de respaldo</t>
  </si>
  <si>
    <t>Con memorando No. EMGIRS-EP-GGE-SG-2021-0548-M la Secretaria General remite los medios de verificación de su cumplimiento</t>
  </si>
  <si>
    <t>Con memorando No. EMGIRS-EP-GGE-GOP-2021-0685-M la Gerencia de Operaciones remite la documentación de respaldo</t>
  </si>
  <si>
    <t>Con memorando No. EMGIRSEP-GGE-GOP-CES-2020-0308 la Gerencia de Operaciones remite la documentación de respaldo</t>
  </si>
  <si>
    <t xml:space="preserve">Con memorando No. EMGIRS-EP-GGE-GOP-2021-0850-M la Gerencia de Operaciones remite los medios de verificación </t>
  </si>
  <si>
    <t xml:space="preserve">Con memorando No. EMGIRSEP-GGE-GAF-CTH-2021-0109-M la Coordinación de Talento Humano remite los medios de verificación </t>
  </si>
  <si>
    <t xml:space="preserve">Con memorando No. EMGIRSEP-GGE-GAF-CTH-2021-1009-M la Coordinación de Talento Humano remite los medios de verificación </t>
  </si>
  <si>
    <t xml:space="preserve">Con memorando No. EMGIRSEP-GGE-GAF-CTH-2021-0202-M la Coordinación de Talento Humano enviá los medios de verificación </t>
  </si>
  <si>
    <t xml:space="preserve">Con memorando No.EMGIRS-EP-GGE-GAF-2021-0314-M  la Gerencia Administrativa Financiera remite los medios de verificación </t>
  </si>
  <si>
    <t xml:space="preserve">Con memorando No.EMGIRS-EP-GGE-GAF-2021-0473-M la Gerencia Administrativa Financiera remite los medios de verificación </t>
  </si>
  <si>
    <t>Con memorando No. EMGIRS-EP-GGE-GAF-2021-0314-M la Gerencia Administrativa Financiera remite los medios de verificación</t>
  </si>
  <si>
    <t>Con memorando No. EMGIRS-EP-GGE-GAF-2021-0473-M  la Gerencia Administrativa Financiera remite la documentación de respaldo</t>
  </si>
  <si>
    <t>Con memorando No. EMGIRS-EP-GGE-GAF-CA-2021-0835-M la Coordinación Administrativa remite la documentación de respaldo</t>
  </si>
  <si>
    <t>Con memorando No. EMGIRS-EP-GGE-GAF-CA-2021-0164-M  la Coordinación Administrativa remite la documentación de respaldo</t>
  </si>
  <si>
    <t>Con memorando No. EMGIRSEP-GGE-GAF-CTH-2021-1113-M la Coordinación de Talento Humano remite la documentación de respaldo</t>
  </si>
  <si>
    <t>Con memorando No. EMGIRSEP-GGE-GAF-CTH-2020-0804-M la Coordinación de Talento Humano remite la documentación de respaldo</t>
  </si>
  <si>
    <t>Con memorando No. EMGIRS-EP-GGE-TIC-2021-0378-M la Coordinación de TICs remite los medios de verificación de su cumplimiento</t>
  </si>
  <si>
    <t>Con memorando No. EMGIRS-EP-GGE-TIC-2021-0370-M la Coordinación de TICs remite los medios de verificación de su cumplimiento</t>
  </si>
  <si>
    <t>Con memorando No. EMGIRS-EP-GGE-TIC-2021-0371-M la Coordinación de TICs remite los medios de verificación de su cumplimiento</t>
  </si>
  <si>
    <t>Con memorando No. EMGIRS-EP-GGE-TIC-2021-0146-M la Coordinación de TICs remite los medios de verificación de su cumplimiento</t>
  </si>
  <si>
    <t>Con memorando No. EMGIRSEP-GGE-GOP-CRO-2021-1245-M la Coordinación de Residuos Ordinarios remite los medios de verificación de respaldo</t>
  </si>
  <si>
    <t>Con memorando No. EMGIRS-EP-GGE-GOP-2021-1123-M la Gerencia de Operaciones remite los medios de verificación de respaldo</t>
  </si>
  <si>
    <t>Con memorando No. EMGIRS-EP-GGE-GOP-2021-1138-M la Gerencia de Operaciones remite los medios de verificación de respaldo</t>
  </si>
  <si>
    <t>Con memorando No. EMGIRS-EP-GGE-GOP-2021-1144-M la Gerencia de Operaciones remite los medios de verificación de respaldo</t>
  </si>
  <si>
    <t>Con memorando No. EMGIRS-EP-GGE-GOP-2021-0382-M la Gerencia de Operaciones remite los medios de verificación de su cumplimiento</t>
  </si>
  <si>
    <t>Con memorando No. EMGIRS-EP-GGE-CJU-2021-0231-M la Coordinación Jurídica remite la documentación de respaldo</t>
  </si>
  <si>
    <t>Con memorando No. EMGIRS-EP-GGE-GOP-2021-0760-M la Gerencia de Operacionres remite los medios de verificación de su cumplimiento</t>
  </si>
  <si>
    <t>Con memorando No. EMGIRS-EP-GGE-GOP-2021-0651-M la Gerencia de Operaciones remite los medios de verifiación de su cumplimiento</t>
  </si>
  <si>
    <t>Con memorando N.  EMGIRS-EP-GGE-GAF-2021-0470-M la Gerencia Administrativa Financiera remite los medios de verificación de su cumplimiento</t>
  </si>
  <si>
    <t xml:space="preserve">Con memorando No. EMGIRS-EP-FC-2021-0133-M la Unidad de Fondos de Compensación remite los medios de verificación </t>
  </si>
  <si>
    <t xml:space="preserve">Con memorando No. EMGIRS-EP-FC-2021-0134-M la Unidad de Fondos de Compensación remite los medios de verificación </t>
  </si>
  <si>
    <t xml:space="preserve">Con memorando No. EMGIRS-EP-FC-2021-0273-M la Unidad de Fondos de Compensación remite los medios de verificación </t>
  </si>
  <si>
    <t xml:space="preserve">Con memorando No. EMGIRS-EP-FC-2021-0274-M la Unidad de Fondos de Compensación remite los medios de verificación </t>
  </si>
  <si>
    <t xml:space="preserve">Con memorando No. EMGIRS-EP-FC-2021-0275-M la Unidad de Fondos de Compensación remite los medios de verificación </t>
  </si>
  <si>
    <t xml:space="preserve">Con memorando No. EMGIRS-EP-FC-2021-0276-M la Unidad de Fondos de Compensación remite los medios de verificación </t>
  </si>
  <si>
    <t xml:space="preserve">Con memorando No. EMGIRS-EP-FC-2021-0277-M la Unidad de Fondos de Compensación remite los medios de verificación </t>
  </si>
  <si>
    <t xml:space="preserve">Con memorando No. EMGIRS-EP-FC-2021-0278-M la Unidad de Fondos de Compensación remite los medios de verificación </t>
  </si>
  <si>
    <t xml:space="preserve">Con memorando No. EMGIRS-EP-FC-2021-0280-M la Unidad de Fondos de Compensación remite los medios de verificación </t>
  </si>
  <si>
    <t xml:space="preserve">Con memorando No. EMGIRS-EP-FC-2021-0281-M la Unidad de Fondos de Compensación remite los medios de verificación </t>
  </si>
  <si>
    <t xml:space="preserve">Con memorando No. EMGIRS-EP-FC-2021-0279-M la Unidad de Fondos de Compensación remite los medios de verificación </t>
  </si>
  <si>
    <t>Con memorando No. EMGIRS-EP-GGE-2021-0457-M la Gerencia General dispone y cumple con la recomendación de auditoria</t>
  </si>
  <si>
    <t xml:space="preserve">Con memorando No. EMGIRS-EP-GGE-2021-0456-M la Gerencia General dispone y cumple con la recomendación </t>
  </si>
  <si>
    <t xml:space="preserve">Con memorando No. EMGIRS-EP-GGE-2021-0457-M  la Gerencia General dispone y cumple con la recomendación </t>
  </si>
  <si>
    <t>Con memorando No. EMGIRS-EP-GGE-GAF-2021-0798-M la Gerencia Administrativa Financiera remite los medios de verificación de cumplimiento</t>
  </si>
  <si>
    <t>Con memorando No. MGIRS-EP-GGE-CJU-2021-0696-M la Coordinación Juridica remite los medios de verificación del avance</t>
  </si>
  <si>
    <t xml:space="preserve">Con memorando No. EMGIRS-EP-GGE-2021-0369-M la Gerencia General remite la disposición de cumplimiento de la recomendación </t>
  </si>
  <si>
    <t xml:space="preserve">Con memorando No. EMGIRS-EP-GGE-2021-0456-M la Gerencia General remite la disposición de cumplimiento de la recomendación </t>
  </si>
  <si>
    <t>Con memorando No.EMGIRS-EP-GGE-GAF-CF-2021-1376-M la Coordinación Financiera remite los medios de verificación de su cumplimiento</t>
  </si>
  <si>
    <t>La Auditoria Interna de la institución realizo la auditoria de seguimiento al cumplimiento de las recomendaciones  a partir del informe No. DAPyA-0061-2015 hasta el informe No. DNAI-AI-0220-2020</t>
  </si>
  <si>
    <t>CONTRALORIA GENERAL DEL ESTADO</t>
  </si>
  <si>
    <t>Si</t>
  </si>
  <si>
    <t xml:space="preserve">Se procedio con: 
*Contacto con la Ciudadanía y Asamblea Local Ciudadana para participar como miembro del Equipo Mixto
*Memorando de convocatoria a participar en la determinación del Equipo Mixto
*Mesa de Trabajo
*Suscripción de acta de la conformación </t>
  </si>
  <si>
    <t xml:space="preserve">En ejecución </t>
  </si>
  <si>
    <t xml:space="preserve">Adjuntar el formulario </t>
  </si>
  <si>
    <t xml:space="preserve">*Reunión con los delegado de la Institución
*Comunicación con la ciudadanía remitida por el GAD
*Contacto con la ciudadanía, proveedores, usuarios, empleados, etc)
*Convocatoria de manera formal </t>
  </si>
  <si>
    <t>EXCLUSIVA</t>
  </si>
  <si>
    <t>PRESTAR LOS SERVICIOS PÚBLICOS DE AGUA POTABLE, ALCANTARILLADO, DEPURACIÓN DE AGUAS RESIDUALES, MANEJO DE DESECHOS SÓLIDOS, ACTIVIDADES DE SANEAMIENTO AMBIENTAL Y AQUELLOS QUE ESTABLEZCA LA LEY</t>
  </si>
  <si>
    <t>DISPONER LA CANTIDAD DE 1.089.000 M3 DE ESCOMBROS AL 2021</t>
  </si>
  <si>
    <t xml:space="preserve"> M3 DE ESCOMBROS REPORTADOS</t>
  </si>
  <si>
    <t>LA DISPOSICIÓN DE ESCOMBROS DE FORMA TÉCNICA EN SITIOS AUTORIZADOS (ESCOMBRERAS), PERMITE MITIGAR LOS IMPACTOS AMBIENTALES Y SOCIALES QUE UN INADECUADO MANEJO DE ESTOS MATERIALES PODRÍA GENERAR, COMO DESLAVES, BLOQUEO DE CAUCES DE RÍOS, INUNDACIONES, ETC.</t>
  </si>
  <si>
    <t>TRATAR 2.500 TONELADAS DE RESIDUOS PELIGROSOS SANITARIOS GENERADOS EN EL DMQ</t>
  </si>
  <si>
    <t xml:space="preserve"> TONELADAS ACUMULADAS REPORTADAS</t>
  </si>
  <si>
    <t>EL TRATAMIENTO DE LOS RESIDUOS SANITARIOS MITIGA EL RIESGO A LA SALUD PÚBLICA QUE PUEDEN GENERAR ESTOS MATERIALES, PREVINIENDO PROPAGACIÓN DE VECTORES INFECCIOSOS, ALINEÁNDOSE CON LA DEFINICIÓN DE MANEJO RESPONSABLE DE RESIDUOS.</t>
  </si>
  <si>
    <t>OE1. EJERCER UNA GOBERNABILIDAD Y GOBERNANZA DE PROXIMIDAD, RESPONSABLE, TRANSPARENTE Y ÁGIL.</t>
  </si>
  <si>
    <t>EJECUTAR EL 100% DEL PRESUPUESTO DE GESTIÓN DE TALENTO HUMANO</t>
  </si>
  <si>
    <t>PORCENTAJE DE EJECUCIÓN DEL PRESUPUESTO DE GESTIÓN DEL TALENTO HUMANO</t>
  </si>
  <si>
    <t>SE DEBE INDICAR QUE, EL 90% DE LAS CAPACITACIONES HAN SIDO GRATUITAS Y SOLO EL 10% RESTANTE CORRESPONDE A UN CURSO PAGADO (CONFORME EL PRESUPUESTO ASIGNADO), RESPECTO DE LAS CAPACITACIONES QUE NO INCURREN EN COSTOS PARA LA EMPRESA HAN SIDO GESTIONADOS CON DIFERENTES INSTITUCIONES PÚBLICAS U ORGANISMOS INTERNACIONALES, TALES COMO, INSTITUTO METROPOLITANO DE CAPACITACIÓN ICAM, CONTRALORÍA GENERAL DEL ESTADO, CÁMARA DE COMERCIO DE BOGOTÁ.</t>
  </si>
  <si>
    <t>BRINDAR UNA CORRECTA ADMINISTRACIÓN Y GESTIÓN DE LOS BIENES Y SERVICIOS GENERALES PARA EL NORMAL FUNCIONAMIENTO Y OPERACIÓN INSTITUCIONAL.</t>
  </si>
  <si>
    <t>REDUCIR AL MENOS EL 5% DE LOS RESIDUOS SÓLIDOS URBANOS DISPUESTOS EN EL RELLENO SANITARIO RESPECTO AL AÑO ANTERIOR, A TRAVÉS DE UN MAYOR APROVECHAMIENTO DE RESIDUOS QUE INGRESAN A LAS ESTACIONES DE TRANSFERENCIA DE LA EMGIRS EP</t>
  </si>
  <si>
    <t>PORCENTAJE DE REDUCCIÓN DE RESIDUOS SÓLIDOS URBANOS DISPUESTOS EN EL RELLENO SANITARIO</t>
  </si>
  <si>
    <t xml:space="preserve">LA DIFERENCIA ENTRE EL PROMEDIO DE LOS AÑOS 2017, 2018 Y 2019 COMPARADO CON LOS INGRESOS DEL AÑO 2020 ES DE 7.913,26 TONELADAS CORRESPONDIENTE AL 1.06% DE REDUCCIÓN DE INGRESOS DE DESECHOS SÓLIDOS AL RELLENO SANITARIO.
OBSERVANDO LA INFORMACIÓN DISPONIBLE DURANTE EL AÑO 2021 SE HA LOGRADO EVIDENCIAR UN CRECIMIENTO EN EL PROMEDIO MENSUAL COMPARADO CON LOS OTROS AÑOS, LO QUE REPRESENTA MAYOR CANTIDAD DE TIEMPO DE TRABAJO CON MAQUINARIA PESADA DEBIDO AL INGRESO DE DESECHOS SÓLIDOS, ADICIONALMENTE EXISTE UNA DIFERENCIA DE 22.525,67 TONELADAS CORRESPONDIENTE AL 3.01% DE INCREMENTO DE INGRESOS DE DESECHOS.
</t>
  </si>
  <si>
    <t>LA DISPOSICIÓN TÉCNICA DE RESIDUOS NO PELIGROSOS PERMITE MITIGAR LOS IMPACTOS AMBIENTALES PROVOCADOS POR LA CONTAMINACIÓN QUE GENERAN LOS DERIVADOS DE LOS RESIDUOS SÓLIDOS, COMO LO SON LOS LIXIVIADOS Y BIOGÁS, CUMPLIENDO CON UN MANEJO INTEGRAL DE LOS RESIDUOS.</t>
  </si>
  <si>
    <t>EJECUTAR EL 100% DEL PRESUPUESTO DE GESTIÓN ADMINISTRATIVA</t>
  </si>
  <si>
    <t>PORCENTAJE DE EJECUCIÓN DEL PRESUPUESTO DE GESTIÓN ADMINISTRATIVA</t>
  </si>
  <si>
    <t>SE HAN EFECTUADO LAS ADQUISICIONES CORRESPONDIENTES A SUMINISTROS DE LIMPIEZA, MATERIALES DE OFICINA Y BIENES, CONFORME LO PLANIFICADO EN EL PLAN ANUAL DE COMPRAS PAC DEL AÑO 2021.</t>
  </si>
  <si>
    <t>BRINDANDO UNA CORRECTA ADMINISTRACIÓN Y GESTIÓN DE LOS BIENES Y SERVICIOS GENERALES PARA EL NORMAL FUNCIONAMIENTO Y OPERACIÓN INSTITUCIONAL.</t>
  </si>
  <si>
    <t>DENTRO DE LA GESTIÓN DE ESCOMBRERAS FUERA DE OPERACIÓN, DURANTE EL EJERCICIO FISCAL 2021 SE HA EJECUTADO LAS SIGUIENTES ACCIONES CON EL FIN DE DAR CUMPLIMIENTO A LA NORMATIVA LEGAL AMBIENTAL:
- CONSULTORÍA PARA EL CIERRE TÉCNICO DE LA ESCOMBRERA PARQUE RÍO GRANDE Y DISEÑO DE UN PARQUE URBANO PARA USO FUTURO DEL ÁREA
- CONSULTORÍA PARA EL CIERRE TÉCNICO DEL COMPLEJO DE ESCOMBRERAS SANTA ANA (LUIS TAMAYO - SANTA ANA)
- SEGUIMIENTO TOPOGRÁFICO
- REPLANTEO DE BERMAS Y PIE DE TALUD
-OBRAS PARA CUMPLIMIENTO DE NORMATIVAS INTERNAS DE SEGURIDAD OCUPACIONAL Y AMBIENTAL.
-GEORREFERENCIACIÓN
-LEVANTAMIENTO DE FOTOGRAFÍA AÉREA
-ESTUDIOS, ANÁLISIS E INVESTIGACIONES SOBRE POSIBLES NUEVOS SITIOS PARA LAS INSTALACIONES DE LAS ESCOMBRERAS EN EL DISTRITO METROPOLITANO DE QUITO.</t>
  </si>
  <si>
    <t>FORTALECIMIENTO INSTITUCIONAL</t>
  </si>
  <si>
    <t>Plan de Trabajo Alcalde Jorge Yunda. Obj: Consolidar mecanismos de participación ciudadana, para fortalecer la democracia/AGENDA POLÍTICA DE QUITO EMBLEMÁTICO</t>
  </si>
  <si>
    <r>
      <t xml:space="preserve">Plan de Trabajo Alcalde Santiago Guarderas. </t>
    </r>
    <r>
      <rPr>
        <b/>
        <sz val="10"/>
        <color theme="1"/>
        <rFont val="Calibri"/>
        <family val="2"/>
        <scheme val="minor"/>
      </rPr>
      <t>Obj 4:</t>
    </r>
    <r>
      <rPr>
        <sz val="10"/>
        <color theme="1"/>
        <rFont val="Calibri"/>
        <family val="2"/>
        <scheme val="minor"/>
      </rPr>
      <t xml:space="preserve"> Crear las condiciones a través de la implementación de políticas intersectoriales que permitan contar con un QUITO PARA SERVIR; y ser un distrito más equitativo, solidario, seguro, inteligente, democrático, ambientalmente sostenible, generador de empleo, promotor de emprendimientos, turismo y cultura, potenciando el conocimiento, capacidades y destrezas de la comunidad. / EJE DE GOBERNABILIDAD E INSTITUCIONALIDAD</t>
    </r>
  </si>
  <si>
    <t xml:space="preserve">Incrementar volumen de 
tratamiento en planta VSEP 
(adquisición  e  instalación  de 
filtros) 
Aumentar  áreas  de  aspersión 
en el Relleno Sanitario 
Envío  a  otras  áreas  o  zonas 
para  utilización  de  producto 
tratado. Se tratarón en 2021 aproximadamente 250m3 de lixiviados al día con procesos de aspersión y evaporación. </t>
  </si>
  <si>
    <t>Se esta sacando el pasivo ambiental con el acompañamiento de la empresa Green Globe y se continua con la asperción y evaporización</t>
  </si>
  <si>
    <t xml:space="preserve">La empresa está tratando 250m3 de lixiviados al día con procesos de aspersión y evaporación. </t>
  </si>
  <si>
    <t>La EMGIRS - EP trabajó en la publicación del proceso de contratación para la "CONSULTORÍA PARA LA ACTUALIZACIÓN
DE ESTUDIOS, DISEÑOS TÉCNICOS Y DE INGENIERÍA PARA LA CONSTRUCCIÓN DEL
CUBETO 11 Y DOMO FINAL EN EL RELLENO SANITARIO DEL DISTRITO METROPOLITANO
DE QUITO EL INGA", en el que se contempla el cierre técnico del relleno sanitario.
El mismo que resultó desierto debido a la no presentación de documentación de respaldo de los oferentes.</t>
  </si>
  <si>
    <t>La operación del relleno 
sanitario de El Inga cuenta con 
licencia ambiental emitida por 
la Autoridad Ambiental 
mediante resolución Nro. 003-
2018-LCA-DPAPCH. Dicha licencia tiene una duración por todo el tiempo de operatividad del Relleno.</t>
  </si>
  <si>
    <t>Difusión de información en redes sociales, lanzamiento de la campaña educomunicacional "Rimember Historias Quiteñas Recicladas". Esta campaña mide su efectividad conforme al plan de pauta ejecutado.
Ademas la EMGIRS EP cuenta con 4 Centros de Gestión Ambiental (CEGAMS) enfocados al trabajo de los recicladores y por último el Ecocentro que se utiliza para el aprovechamiento de residuos orgánicos 
*El 100% de acuerdo al plan de pauta ejecutado.</t>
  </si>
  <si>
    <t xml:space="preserve">Se está realizando una mesa de trabajo en connjunto con la Secretaría de Ambiente en la que se toma en cuenta esta observación </t>
  </si>
  <si>
    <t xml:space="preserve">La empresa esta tratando 250m3 de lixiviados al día con procesos de aspersión y evaporación. </t>
  </si>
  <si>
    <t>Actualmente la EMGIRS-EP ha 
implementado una campaña 
educomunicacional para 
concienciar a la ciudadanía 
acerca  del  adecuado  manejo 
de los residuos desde cada 
uno de sus hogares.  
La campaña se denomina “El 
Rimember, Historias Quiteñas 
Recicladas”  y  tiene como 
protagonistas a personajes de 
las leyendas más 
31 
Diciembre 
de 2021 
representativas  de  la  ciudad 
tales como, El Gallo de la 
Catedral, Cantuña, 
Mariangula, Padre Almeida, 
entre otros, los cuales 
enseñan a la ciudadanía la 
importancia de reducir 
nuestro  consumo,  reciclar  los 
residuos y separar los 
desechos. 
* El 100% del plan de pautas ejecutado.</t>
  </si>
  <si>
    <t>1. La Ciudadanía / Asamblea Local Ciudadana presentó la Matriz de consulta ciudadana sobre los que desea ser informada.</t>
  </si>
  <si>
    <t xml:space="preserve">Dentro del Programa de Residuos Sólidos, proyecto "GESTIÓN INTEGRAL DE RESIDUOS PELIGROSOS SANITARIOS" que está orientado a la gestión integral (recolección, transporte, tratamiento y disposición final) de los desechos peligrosos sanitarios del DMQ y cantones aledaños; se tenía planificado tratar 2500 toneladas de residuos peligrosos sanitarios, alcanzando el 95,38% de la meta planificada. 
Durante el año 2021 la EMGIRS-EP trató 2.384,41 toneladas de residuos peligrosos sanitarios generados en el DMQ, debido a que ha disminuido el ingreso de este tipo de desechos, por la preferencia de los usuarios (hospitales, clínicas veterinarias, centros estéticos centros de tatuajes, centros de belleza, es decir todos los lugares que atienda seres humanos y generen desechos) hacia otros gestores ambientales. 
La unidad de comercialización de la EMGIRS - EP se encuentra realizando acciones para recuperar dichos usuarios, basándose en la Resolución N° EMGIRS EP-GGE-2020-025, de fecha 19 de octubre de 2020, que otorga la competencia exclusiva a EMGIRS-EP para tratar este tipo de desechos.
*El adecuado tratamiento de los residuos peligrosos sanitarios, mitiga el riesgo a la salud pública que pueden generar estos materiales, previniendo propagación de vectores infecciosos, alineándose con la definición de manejo responsable de residuos
</t>
  </si>
  <si>
    <t>El porcentaje alcanzado en este objetivo se encuentra de acuerdo con los resultados ejecutados hasta septiembre del 2021; en función de que, en Sesión Extraordinaria No. 148 llevada a cabo el 2 y 3 de junio de 2021, el Concejo Metropolitano de Quito mediante Resolución No. C 043-2021, resolvió remover del cargo de Alcalde del Distrito Metropolitano de Quito al Doctor Jorge Yunda por haber incurrido en la causal prevista en el Artículo 333 literal g) del COOTAD.</t>
  </si>
  <si>
    <t>La Empresa Publica Metropolitana de Gestión Integral de Residuos Sólidos EMGIRS-EP, ha efectuado las acciones necesarias, en cumplimiento de las disposiciones legales, e instrucciones de la Alcaldía, con la finalidad de lograr una ejecución del presupuesto eficiente y cumplir con los objetivos y metas planteadas en el Plan Operativo Anual 2021.
Se garantizó además la operatividad de la empresa, remuneraciones, pago de servicios básicos, arrendamiento de inmuebles, servicio de vigilancia y seguridad, mantenimiento, entre otras actividades relevantes.</t>
  </si>
  <si>
    <t>https://emgirs.gob.ec/phocadownload/informe-rendicion-cuentas/2021/6.%20EMGIRS-EP-GGE-2022-0111-M%20Conf.%20Rend.%20Ctas.%202021.pdf</t>
  </si>
  <si>
    <t>https://emgirs.gob.ec/phocadownload/informe-rendicion-cuentas/2021/enlaces/informe_lixiviados%20enero%202022.pdf</t>
  </si>
  <si>
    <t>https://emgirs.gob.ec/phocadownload/informe-rendicion-cuentas/2021/enlaces/Resolucion%20003-2018-LCA-DPAPCH%20Licencia%20relleno%20estaciones.pdf</t>
  </si>
  <si>
    <t>https://emgirs.gob.ec/phocadownload/informe-rendicion-cuentas/2021/enlaces/20220315%20INFORME%20RIMEMBER%20-%20Coord%20Comunicacion.pdf</t>
  </si>
  <si>
    <t>https://emgirs.gob.ec/phocadownload/informe-rendicion-cuentas/2021/enlaces/acta%20reuni%c3%b3n_03FEB2022_GIRS-GRECI.pdf</t>
  </si>
  <si>
    <t>https://www.emgirs.gob.ec/phocadownload/informe-rendicion-cuentas/2021/enlaces/5.1.%20listado%20conformaci%c3%93n_de_comisiones_internas_2022_asamblea_dmq.pdf</t>
  </si>
  <si>
    <t>https://www.emgirs.gob.ec/phocadownload/informe-rendicion-cuentas/2021/enlaces/Resolucion%20Desierto%20LCC-EMGIRS-002-2021_suscrita%20GAF.pdf</t>
  </si>
  <si>
    <t>NO SE HAN REALIZADO EXPROPIACIONES</t>
  </si>
  <si>
    <t xml:space="preserve">NO SE HAN REALIZADO DONACIONES </t>
  </si>
  <si>
    <t xml:space="preserve">NO SE HA REALIZADO ENAJENACIÓN DE BIENES </t>
  </si>
  <si>
    <t xml:space="preserve">NO </t>
  </si>
  <si>
    <t>https://emgirs.gob.ec/rendicion_cuentas/2021/juridico/02.1%20Form.%20Emp.%20Pub.%20Defn.%20Jurd.pdf</t>
  </si>
  <si>
    <t>Información requerida en el sistema del CPCCS</t>
  </si>
  <si>
    <t>No. DE INFORME DE LA ENTIDAD QUE RECOMMIENDA</t>
  </si>
  <si>
    <t>No. DE INFORME DE CUMPLIMIENTO</t>
  </si>
  <si>
    <t>% DE CUMPLIMIENTO DE LAS RECOMENDACIONES</t>
  </si>
  <si>
    <t>DAI-AI-0101-2017</t>
  </si>
  <si>
    <t>3 A los Servidores responsables de la elaboración de los procesos de contratación: Elaborarán procedimientos de control y seguimiento, en los términos de referencia y de las especificaciones técnicas de los procesos de contratación, con la finalidad de verificar que en el componente ambiental se describan todos los parámetros que deberán ser medidos y evaluados por la empresa contratista, los sitios de monitoreo, las frecuencias, metodología de monitoreo, equipos materiales y fórmula de pago por cumplimiento total o parcial de cada actividad. "Unificada con recomendación 10 por ser la misma, en diferente proceso" Memorando EMGIRS-EP-GGE-2019-0317-M"</t>
  </si>
  <si>
    <t>4 A los Servidores responsables de la elaboración de los procesos de contratación: Implementarán acciones de coordinación con la Unidad de Seguridad, Salud Ocupacional y Ambiente de la EMGIRS EP, a fin de que se elaboren formatos adecuados para el seguimiento y control de cada una de los rubros ambientales establecidos en los procesos de contratación, los cuales deberán incluir la información necesaria que demuestre el cumplimiento o incumplimiento por parte de las empresas contratistas. "Unificada con recomendación 11 por ser la misma, en diferente proceso" Memorando EMGIRS-EP-GGE-2019-0317-M"</t>
  </si>
  <si>
    <t>5 A los Servidores responsables de la elaboración de los procesos de contratación: Diseñarán e implementarán, un instrumento técnico, que detalle los rubros ambientales a ser evaluados en los contratos celebrados por la EMGIRS EP, a fin de establecer los requerimientos de cada componente ambiental, considerando la frecuencia, los parámetros, los productos químicos, los sitios de muestreo, la normativa ambiental, entre otros; el mismo que deberá ser actualizado permanente y será puesto en conocimiento de la máxima autoridad de la EMGIRS EP. "Unificada con recomendación 12 por ser la misma, en diferente proceso" Memorando EMGIRS-EP-GGE-2019-0317-M"</t>
  </si>
  <si>
    <t>6 A los Servidores encargados del seguimiento y control ambiental de los contratos: Registrarán en los formatos de seguimiento y control toda la información ambiental relacionada con la ejecución de los rubros, a fin de conocer el grado de cumplimiento por parte de la contratista con la finalidad de tomar acciones preventivas y correctivas.</t>
  </si>
  <si>
    <t>13 A los servidores encargados del seguimiento y control ambiental de los contratos: Registrarán en los formatos y control toda la información ambiental relacionada con la ejecución de los rubros, a fin de conocer el grado de cumplimiento por parte de la contratista, con la finalidad de tomar acciones preventivas y correctivas.</t>
  </si>
  <si>
    <t>20   
Al Gerente General: Dispondrá y verificará que el Responsable de la Coordinación de Seguridad, Salud Ocupacional y Ambiente, gestione la autorización del registro como generador de desechos peligrosos y la implementación de medidas para minimizar, almacenar, registrar y entregar los desechos peligrosos a personas naturales o empresas autorizadas por la autoridad ambiental, para su tratamiento y disposición finaL</t>
  </si>
  <si>
    <t>3 Al Gerente General: Dispondrá al Coordinador Jurídico que, en base en las alternativas previstas en el contrato para la solución de controversias, realice las acciones necesarias para lograr la liquidación del contrato que se mantiene pendiente.</t>
  </si>
  <si>
    <t>3 Al Gerente General: Dispondrá y velará porque la Empresa disponga de un Estatuto Orgánico de Gestión Organizacional por Procesos y un Manual de Valoración y Clasificación de Puestos, que se ajuste a la estructura actual de la EMGIRS EP.</t>
  </si>
  <si>
    <t xml:space="preserve">1 Al Coordinador Administrativo: Dispondrá y verificará que previo al reemplazo del guardalmacén se efectué la constatación física y se suscriban las actas de entrega recepción de los bienes de la Empresa, entre el guardalmacén entrante y el saliente; para lo cual requerirá al Gerente Administrativo Financiero que designe un servidor independiente del registro y control de bienes, para que participe en las diligencias; a fin de mantener el control integral de los bienes institucionales y sustentar el inicio de la gestión del entrante. </t>
  </si>
  <si>
    <t>2 Al Gerente Administrativo Financiero. Dispondrá al Coordinador Administrativo que en forma periódica o por lo menos una vez al año, con la participación del Guardalmacén y un servidor independiente al registro y control de los bienes, planifique, organice, realice la constatación física de los bienes de la empresa y emita el informe que contendrá las novedades del proceso, que les permita realizar las conciliaciones, regulaciones y toma de decisiones.</t>
  </si>
  <si>
    <t>3 Al Gerente de Desarrollo Organizacional: Dispondrá a la Coordinadora Financiera que la Auxiliar de Contabilidad, confirme por escrito o mediante correo electrónico dirigido a los beneficiarios, sobre la conformidad y recepción de los valores pagados mediante transferencias bancarias, documento que se adjuntará al expediente de pago.</t>
  </si>
  <si>
    <t>5 Al Gerente Administrativo Financiero: Dispondrá al Coordinador Financiero, presentar un cronograma de las acciones para la recuperación del IVA de años anteriores, dirigidas a cumplir con los requisitos establecidos por el Ministerio de Finanzas, de conformidad a la normativa emitida.</t>
  </si>
  <si>
    <t>6 Al Gerente Administrativo Financiero: Dispondrá al Coordinador Financiero, realizar el seguimiento mensual de las acciones implementadas para recuperar el IVA de años anteriores por 431.203,93 USD e informar del avance a fin de evitar la prescripción por la falta de gestión para cumplir los requisitos establecidos por el Ministerio de Finanzas.</t>
  </si>
  <si>
    <t>16 Al Gerente General: Dispondrá al Coordinador Jurídico concluya el estudio legal de las condiciones de los contratos pendientes de liquidar, cuyos plazos se encuentran vencidos al 31 de diciembre de 2012, con el propósito de finiquitar la relación contractual y eliminar el riesgo de reclamos por los contratistas.</t>
  </si>
  <si>
    <t>1 Al Gerente General: Presentará al Directorio para su aprobación, las políticas para la formulación de los planes estratégicos y los objetivos de gestión institucional como una guía hacia la formulación del Plan Estratégico de la Empresa.</t>
  </si>
  <si>
    <t>2 Al Gerente General: Dispondrá al Gerente de Planificación, Control y Proyectos, presentar un instructivo con los lineamientos y procedimientos para la formulación del Plan Estratégico, que incluirá la formulación de indicadores, las metas, su ejecución, seguimiento y monitoreo y evaluación periódica, que permita evaluar el nivel de avance con lo programado.</t>
  </si>
  <si>
    <t>3   Al Gerente General: Dispondrá al Gerente de Planificación, Control y Proyectos y Coordinadores Generales, que de manera participativa y en coordinación con la Secretarías de Ambiente y de Planificación del MDMQ, elaboren el Plan Estratégico Institucional, a base de las políticas y objetivos que serán aprobados por el Directorio.</t>
  </si>
  <si>
    <t>4 Al Gerente General: Dispondrá al Gerente de Planificación, Control y Proyectos, que luego de aprobado el Plan Estratégico por el Directorio de la Empresa, proceda a su difusión o socialización, aplicación y evaluación mediante informes periódicos que contendrán conclusiones sobre el avance de ejecución y recomendaciones para el cumplimiento eficiente de las actividades y metas programadas.</t>
  </si>
  <si>
    <t>6   Al Gerente General: Dispondrá al Gerente de Planificación, Control y Proyectos que en el informe de gestión anual del POA incluya el avance de todas las actividades y en el caso de actividades o proyectos no concluidos, presente las causas con sus justificativos ya que constituyen parte del mecanismo de rendición de cuentas a la ciudadanía que tiene acceso a través de la página web de la Empresa.</t>
  </si>
  <si>
    <t>17 Al Gerente General: Dispondrá al Gerente de Operaciones, que presente un informe técnico para establecer el grado de avance de la consultoría, a fin de terminar la relación contractual dentro de las disposiciones legales; además, dispondrá a la Coordinadora Financiera, la Liquidación del contrato en el que se considerará los valores entregados como anticipo, multas y reajustes de precios, de ser pertinente, conforme lo acordando en el contrato y las normas de la contratación pública aplicables, a fin de que se salvaguarden los intereses de la entidad.</t>
  </si>
  <si>
    <t>3 Al Gerente Administrativo Financiero: Dispondrá al Coordinador Financiero, realice todas las gestiones necesarias para que el personal del área financiera esté capacitado y utilice el software del sistema financiero denominado GUBWIN-P que dispone del módulo "Control de Contratos y Garantías", que sirve para el registro y control de los diferentes tipos de pólizas de garantías, presentadas por los contratistas.</t>
  </si>
  <si>
    <t>9 Al Secretario de Ambiente del MDMQ: Dispondrá al Gerente General de EMGIRS EP, realice el seguimiento continuo al proceso de concesión de la licencia ambiental para el manejo de los desechos no peligrosos y peligrosos, con el fin de agilitar la obtención de este requisito, para que las operaciones y actividades que desarrolla la EMGIRS EP, estén debidamente respaldadas</t>
  </si>
  <si>
    <t>10 Al Gerente General de la EMGIRS EP: Evaluará en coordinación con el Secretario del Ambiente del MDMQ, el estado del proceso para la obtención de la licencia ambiental para la disposición final de los desechos hospitalarios, acción de la cual presentarán un informe al Alcalde con las correspondientes conclusiones y recomendaciones, a fin de que de ser necesario, solicite al Ministerio del Ambiente, se agiliten los trámites, para garantizar la calidad de servicio que presta la empresa.</t>
  </si>
  <si>
    <t>1   Al Alcalde del Distrito Metropolitano de Quito: Instruirá al Gerente de la Corporación de Salud de Quito o a la autoridad competente, que se encargue de la administración del relleno sanitario, que en los proyectos cuyo ejecutor directo o indirecto sea el Municipio del Distrito Metropolitano de Quito, Empresas y Corporaciones Metropolitanas, efectúe el trámite en el Ministerio del Ambiente, a fin de obtener la Licencia Ambiental.</t>
  </si>
  <si>
    <t>2   El Alcalde del Distrito Metrpolitano de Quito: Exigirá a la autoridad competente, que se encargue de la administración del relleno sanitario, que de manera previa a la ejecución de este tipo de proyectos, debe contar con la licencia ambiental aprobada, para así disponer de planes de manejo ambiental, contingencias, y auditorías de cumplimiento.</t>
  </si>
  <si>
    <t>1   Al Gerente General: Dispondrá a los servidores del Área de Contratación Pública que actúen como Secretarios del Proceso de contratación, procedan a ingresar las respuestas y aclaraciones en el portal de compras públicas; y, a los Miembros de la Comisión Técnica verificar que el portal de compras públicas se encuentren registradas las respuestas y aclaraciones, de lo cual se dejará constancia en acta de reunión de la comisión, lo que permitirá que la totalidad de la información se encuentre publicada en el portal en beneficio de los proveedores brindando trasparencia a los procesos.</t>
  </si>
  <si>
    <t>2 Al Gerente General: Dispondrá a los Administradores del Contrato que previo a solicitar la elaboración de un contrato complementario, éste cuente con justificaciones por causas imprevistas o técnicas debidamente motivadas y con los documentos que respalde dichas situaciones.</t>
  </si>
  <si>
    <t>3 Al Gerente General: Dispondrá a los servidores encargados de la elaboración de los términos de referencia que al momento de establecer el presupuesto referencial identifiquen claramente si los precios son locales o CIF y lo que este incluye, amparados en los documentos que sustentan el análisis económico financiero, lo que evitará que en las próximas negociaciones se presente este tipo de errores.</t>
  </si>
  <si>
    <t>4   Al Gerente General: Dispondrá a los servidores encargados de la elaboración de los términos de referencia actualizar los análisis de los precios unitarios tomando en cuenta la legislación vigente, lo que permitirá que los recursos de la entidad sean utilizados en forma adecuada.</t>
  </si>
  <si>
    <t>5   Al Gerente Administrativo Financiero: Dispondrá al Especialista de compras Públicas, que previo a la publicación del proceso de contratación en el portal del SERCOP se verifique que el Clasificador Central de Productos a utilizar resulte el más afín al objeto de contratación, lo que permitirá la participación de un mayor número de proveedores.</t>
  </si>
  <si>
    <t>6 Al Gerente Administrativo Financiero: Dispondrá a los Miembros de la Comisión Técnica y servidores que realicen la calificación de ofertas en los procesos de contratación, que la evaluación de las mismas se realice de acuerdo a lo establecido en los pliegos de cada contratación, a fin de que se seleccione la oferta más conveniente y que cumpla con todos los requisitos.</t>
  </si>
  <si>
    <t>7   Al Gerente Administrativo Financiero: Dispondrá a los Administradores del contrato, la autorización de prórrogas de plazo con los justificativos técnicos y con la documentación correspondiente, lo que permitirá que la entidad cuente con los productos de las consultorías en los tiempos planificados para una mejor gestión interna.</t>
  </si>
  <si>
    <t>1 Al Líder de Transporte y Logística: Velará por que los tracto camiones de la Empresa cumplan con los mantenimientos preventivos y correctivos, de acuerdo a las definiciones que realiza el fabricante, a fin de garantizar la operación normal de los mismos, e informará periódicamente al Gerente de Operaciones.</t>
  </si>
  <si>
    <t>2 Al Líder de Transporte y Logística: Mantendrá un reporte donde se registre los mantenimientos y reparaciones efectuados al tracto camiones, así como de la programación de los posteriores mantenimientos, a fin de controlar de manera directa las intervenciones realizadas en los automotores.</t>
  </si>
  <si>
    <t>3 Al Gerente de Operaciones: Analizará y someterá a consideración del Gerente General, las alternativas para lograr que los tracto camiones cumplan con los mantenimientos preventivos y correctivos dentro de los plazos programados, sin afectar el transporte de los residuos.</t>
  </si>
  <si>
    <t xml:space="preserve">4 Al Gerente de Operaciones: Supervisará la gestión cumplida por el responsable del transporte y logística de la EMGIRS EP, para que se mantengan contratos vigentes para el servicio de mantenimiento de los vehículos y maquinaria bajo su responsabilidad, y de esta manera garantizar la prestación del servicio de manera oportuna y regulada contractualmente. </t>
  </si>
  <si>
    <t xml:space="preserve">5 Al Líder de Transporte y Logística: Informará a sus superiores la proximidad de la terminación del contrato de mantenimiento vigente y preparará la documentación e informes necesarios para llevar adelante el nuevo proceso de contratación. </t>
  </si>
  <si>
    <t>6 Al Gerente de Operaciones: Supervisará y vigilará al Líder de Transporte y Logística a fin que se planifique y garantice la provisión y abastecimiento de combustible para los tracto camiones, equipos y maquinaria de la Empresa, a fin de evitar que exista desabastecimiento del carburante que pudiera afectar la operación</t>
  </si>
  <si>
    <t>7   Al Líder de Transporte y Logística: Velará porque la provisión de combustible para los tracto camiones, equipo y maquinaria, se ajuste a los términos contractuales y se utilice en los fines previstos en la contratación.</t>
  </si>
  <si>
    <t>8   Al Líder de Transporte y Logística: Notificará a las autoridades y remitirá los documentos preparatorios para que los procesos de provisión de combustible, se realicen con la oportunidad necesaria para evitar que se genere desabastecimiento en el suministro.</t>
  </si>
  <si>
    <t>1   Dispondrá a la Líder de Comercialización que efectué un seguimiento y control mensual de los usuarios que utilizan los servicios de la EMGIRS EP y no cuenten con un contrato suscrito, a fin de formalizar la relación contractual que garantice el cumplimiento de las obligaciones entre la Empresa y los usuarios.</t>
  </si>
  <si>
    <t>2   Dispondrá al Gerente Administrativo Financiero y al Coordinador Financiero que implemente la recomendación 3 del informe DAI-AI-0162-2015 y efectúen un seguimiento periódico de su cumplimiento, a fin de fortalecer el control interno de la Empresa.</t>
  </si>
  <si>
    <t>3   Dispondrá a la Coordinadora Jurídica que previo a la presentación de propuestas que requieran la aprobación del Directorio de la Empresa, realice y acompañe un exhaustivo análisis de los fundamentos legales que lo respaldan y que, en caso de existir dudas al respecto, solicite el criterio jurídico a la Procuraduría Metropolitana o Procuraduría General del Estado, a fin de garantizar que las decisiones tomadas se enmarquen en la normativa correcta.</t>
  </si>
  <si>
    <t>4 Ordenará a la Coordinadora Jurídica que realice un análisis legal de la normativa emitida por el Directorio, a fin de establecer si se encuentra en contraposición con legislación de mayor jerarquía, y de ser así emitirá el informe correspondiente para que la Gerencia General ponga en conocimiento del cuerpo colegiado y se tome la decisión respectiva para eliminar la normativa en conflicto.</t>
  </si>
  <si>
    <t>5 Velará porque las tarifas por los servicios que brinda la empresa, sean aprobadas por los organismos competentes, de acuerdo al marco normativo que regula la gestión de EMGIRS EP.</t>
  </si>
  <si>
    <t>6 Dispondrá a la Gerente Administrativa Financiera que, a través de la Coordinación Financiera, aplique las tarifas a los clientes de la Empresa, únicamente que hayan sido debidamente aprobadas y notificadas oficial y formalmente.</t>
  </si>
  <si>
    <t>7 Supervisarán y controlaran que, en el caso de existir cambios en el Juzgado de Coactivas de la EMGIRS EP, se dejará evidencia de los traspasos realizados por los servidores cesantes y entrantes en un acta de entrega recepción de toda la documentación bajo su custodia y estado actualizado de los procesos coactivos.</t>
  </si>
  <si>
    <t>8 Dispondrá y vigilará que el Contador efectúe cruces de información entre las bases de registro contable, facturación y declaración de impuestos mensual, que le permitan verificar la idoneidad de las cifras presentadas ante el Organismo Tributario de Control con el fin que proporcionen confiabilidad sobre la información financiera registrada.</t>
  </si>
  <si>
    <t>9 Dispondrá a los Gerentes de Área y Coordinadores que verifiquen que, cuando los líderes de gestión de las áreas de sus competencias, se retiren de la Empresa, presenten un informe de gestión que sirva como punto de partida del servidor que asumirá el cargo vacante.</t>
  </si>
  <si>
    <t>10   Verificará que los servidores cesantes de la Empresa, presenten el informe de fin de gestión, el mismo que será aprobado por su superior jerárquico y entregado al servidor que ingrese al mismo cargo a fin que pueda continuar con la gestión del puesto.</t>
  </si>
  <si>
    <t>1 Dispondrá a la Gerente Administrativa Financiera y al Coordinador de Tecnologías de la Información y Comunicación, que implementen las acciones necesarias, dentro del ámbito de sus competencias, a fin que se habilite y utilice el módulo de gestión y control de las garantías, dentro del sistema de gestión financiera que dispone la Empresa, y vigilará su cumplimiento</t>
  </si>
  <si>
    <t xml:space="preserve">2 Adoptará las medidas necesarias hasta lograr la terminación y liquidación del contrato No. 019-2011, con base en las disposiciones legales y estipulaciones contractuales, a fin de precautelar los intereses de la Empresa. </t>
  </si>
  <si>
    <t>3 Dispondrá a la Coordinadora Jurídica que continúe con las acciones legales en defensa de los intereses de la Empresa, respecto de la demanda que la compañía Contratista planteó con base en el contrato de prestación de servicios para la operación de la escombrera Piedras Negras.</t>
  </si>
  <si>
    <t xml:space="preserve">4 Informará al Gerente de manera periódica los avances de las acciones jurídicas de la demanda interpuesta por la Compañía Contratista, respecto al contrato 009-CP-EMGIRS-EP-2015. </t>
  </si>
  <si>
    <t xml:space="preserve">5 Dispondrá al Coordinador Jurídico que, antes de someter a consideración de la máxima autoridad las resoluciones de adjudicación de los procesos, verifique que dispongan de los informes correspondientes de la comisión técnica, en el caso que la normativa así lo exija. </t>
  </si>
  <si>
    <t>6 Dispondrá y verificará que el responsable de la gestión de contratación pública mantenga actualizada en la página web de compras públicas, los procesos que lleva adelante la Empresa, así como toda la información relevante que ordena la normativa.</t>
  </si>
  <si>
    <t>1 Al Gerente General: Elaborará un cronograma con las recomendaciones incumplidas (Anexo 4) que contenga al menos un detalle de las mismas, responsables de su cumplimiento, plazo y medios documentales de verificación, y supervisará con la finalidad de asegurar el cumplimiento de las recomendaciones, en los plazos previstos en la Ley Orgánica de la Contraloría General del Estado; evitar efectos futuros que pongan en riesgo las operaciones administrativas, financieras y de otra índole; y, mejorar la gestión institucional.</t>
  </si>
  <si>
    <t>2 Al Gerente General: Elaborará un cronograma con las recomendaciones en proceso (Anexo 5), que contenga al menos un detalle de las mismas, responsables de su cumplimiento, plazo y medios documentales de verificación, y supervisará con la finalidad de asegurar el cumplimiento de las recomendaciones, en los plazos previstos en la Ley Orgánica de la Contraloría General del Estado.</t>
  </si>
  <si>
    <t>3   A la Gerente Administrativa Financiera y al Coordinador de Tecnología de la Información y Comunicación: Efectuarán las acciones necesarias, de acuerdo al ámbito de sus competencias, a fin que en el sistema de gestión administrativa y financiera que dispone la Empresa, se implemente y utilice un módulo que permita registrar y controlar las diferentes garantías que maneja la EMGIRS EP, dentro del ámbito de su gestión.</t>
  </si>
  <si>
    <t xml:space="preserve">4 Al Coordinador de Tecnología de la Información y Comunicaciones: Con base en los requerimientos efectuados por la Coordinación Financiera, implementará el mecanismo necesario a fin que el sistema de gestión administrativa y financiera que dispone la Empresa, genere automáticamente avisos por correo electrónico a los beneficiaros, por los pagos efectuados por la EMGIRS EP. </t>
  </si>
  <si>
    <t>5 A la Gerencia Administrativa Financiera: Vigilará y dispondrá a la Coordinadora de Talento Humano que continúe con las gestiones ante el Directorio, la Gerencia General y el Ministerio de Trabajo, sobre el proceso de elaboración e implementación del Manual de Descripción, Valoración y Clasificación de Puestos, a fin de que sean aprobados y se lleve a cabo la creación de puestos para los respectivos concursos de méritos y oposición</t>
  </si>
  <si>
    <t>1   Al Gerente General: Instruirá al Director Administrativo que verifique que los servidores de la Unidad de Gestión de Contratación Pública, responsables del manejo de los expedientes, publiquen toda la documentación relevante de los procesos, a fin de garantizar la transparencia y el acceso a la información pública.</t>
  </si>
  <si>
    <t>2   Al Gerente General: Verificará y dispondrá a los Coordinadores de Área establecer el precio referencial de los contratos, tomando en consideración todos los valores que correspondan por las obligaciones contraídas, con la finalidad de evitar incrementos injustificados a los montos contractuales.</t>
  </si>
  <si>
    <t>3 Al Coordinador Administrativo: Previa a la formulación y elaboración del Plan Anual de Contrataciones, solicitará a los Coordinadores de cada área de la EMGIRS-EP, los requerimientos de los proyectos y programas debidamente justificados, mismos que deberán contener los bienes, servicios, obras y consultoría a ser ejecutadas en el año fiscal correspondiente, información que será publicada en el Portal de compras públicas.</t>
  </si>
  <si>
    <t>4   Al Gerente General: Cumplirá y dispondrá a los responsables de tramitar los procesos de contratación pública, analizar y evaluar estrictamente con las disposiciones específicas contenidas en los pliegos de cada proceso, generando la documentación que evidencie el cumplimiento de las formalidades, actos y hechos administrativos.</t>
  </si>
  <si>
    <t>5 Al Gerente General: Cumplirá y dispondrá a los miembros de las Comisiones Técnicas, que en caso de efectuarse modificaciones a los pliegos debe ser a través de resolución de la máxima autoridad o su delegado, la misma que será publicada en el Portal de compras públicas para conocimiento de todos los oferentes interesados en participar en el proceso, a fin de cumplir con el principio de transparencia.</t>
  </si>
  <si>
    <t>6 Al Gerente General: Dispondrá a la Comisión Técnica y Subcomisión de Apoyo que para proceder a la calificación, habilitación y recomendar la adjudicación de oferentes, revisarán los pliegos de los procesos de contratación, analizarán las ofertas presentadas y cuando el caso amerite, solicitarán a los oferentes la convalidación de errores definidos en los pliegos y explicarán detalladamente las razones de la habilitación o rechazo de cada una de las ofertas presentadas, con el objeto de que las adjudicaciones de los contratos se realicen a los oferentes que cumplan con las estipulaciones y requisitos establecidos en los pliegos, en caso de incumplimientos informarán a la máxima autoridad para que proceda con la declaratoria de desierto.</t>
  </si>
  <si>
    <t xml:space="preserve">7 Al Gerente General: Dispondrá a la Comisión Técnica y Subcomisión de Apoyo que verifiquen el contenido de los informes emitidos por la Subcomisión de apoyo, con lo establecido en los pliegos, realizando comprobaciones de cumplimiento de certificados presentados por los oferentes calificados, luego de lo cual presentarán el informe debidamente motivado, sugiriendo la adjudicación al proveedor que cumpla con los requisitos mínimos, especificaciones técnicas establecidos en los pliegos aprobados, a fin de asegurar la calidad de lo contratado. </t>
  </si>
  <si>
    <t>8   Al Gerente General: Vigilará y dispondrá a los Administradores de los contratos, mantengan un control permanente del cronograma de plazos establecidos en los contratos, actividad de la cual le presentarán un informe que contenga las novedades presentadas en el cumplimiento de las cláusulas del contrato, a fin de realizar las acciones que correspondan y la aplicación de multas en el caso de incumplimiento de plazos.</t>
  </si>
  <si>
    <t>9   Al Gerente General: Solicitará y autorizará el inicio de un procedimiento precontractual; una vez que, de acuerdo a la naturaleza de la contratación, cuenten con el estudio completo y actualizado, debidamente aprobado por las instancias correspondientes y estén vinculados al Plan Anual de Contratación de la Entidad, a fin de garantizar la ejecución de las contrataciones.</t>
  </si>
  <si>
    <t>10   Al Gerente General: Dispondrá a los responsables del área solicitante que previo a la contratación de servicios de consultoría presenten un informe en el que en forma detallada expongan las necesidades de la entidad; y, respondan a los intereses institucionales.</t>
  </si>
  <si>
    <t>1 Dispondrá y velará que la Coordinadora Jurídica y la Gerente Administrativa Financiera, en coordinación y patrocinio de la Procuraduría Metropolitana del DMQ interpongan las acciones administrativas o de otra índole para obtener la transferencia del dominio de los cinco predios que se encuentren en procesos judiciales; se concluya el proceso de cancelación de tres inmuebles y de tres adicionales se termine el trámite de inscripción y registro.</t>
  </si>
  <si>
    <t>2 Dispondrá a la Coordinadora Jurídica inicie con el trámite de declaratoria de utilidad pública amparados en la Ley, de los dos predios que son de propiedad privada de la Compañía Interaseo S.A. y que se encuentra utilizando la Empresa.</t>
  </si>
  <si>
    <t>3 Dispondrá y verificará que el Contador registre contablemente los inmuebles declarados de utilidad pública con fines de expropiación por parte del Municipio del Distrito Metropolitano de Quito y que se encuentran bajo custodia y control de la EMGIRS EP, a fin de obtener una información contable y financiera razonable, que a su vez deberá ser respaldada con la revelación en las notas a los estados financieros, de conformidad con la normativa contable que regula la gestión de la Empresa Pública.</t>
  </si>
  <si>
    <t>4   Dispondrá y verificará que la Coordinadora Administrativa y el Coordinador Financiero, soliciten a los responsables de la Unidad de Bienes y de Contabilidad que, en base al informe con los resultados obtenidos del inventario depurado de los bienes de larga duración, bienes de control y existencias, concilien los saldos registrados en los auxiliares contables, a fin de determinar posibles diferencias y efectuar los ajustes correspondientes.</t>
  </si>
  <si>
    <t>5 Dispondrá y verificará que el Contador revise las clasificaciones de los bienes institucionales reportados por la Unidad de Bienes, al menos una vez al año como consecuencia de la constatación física, con la finalidad de mantener bases de información homogéneas que permitan mantener la misma agrupación contable y presupuestaria de bienes, tanto en el área financiera como en la administrativa.</t>
  </si>
  <si>
    <t>6 Dispondrá y verificará que la responsable de la Unidad de Bienes mantenga clasificados los bienes, al cierre de cada ejercicio económico, bajo agrupaciones presupuestarias que mantengan uniformidad con la clasificación que dispone la Coordinación Financiera.</t>
  </si>
  <si>
    <t>7 Validará la información relacionada con la clasificación presupuestaria de los bienes proporcionada por la Coordinación Administrativa, con la finalidad de que coincida con los criterios contables para su registro</t>
  </si>
  <si>
    <t>8 Dispondrá y verificará que la Coordinadora Administrativa, registre y ajuste en el sistema de control que mantiene la Empresa, el valor de los bienes de larga duración con base en los informes elaborados por los peritos contratados, a fin que sean consistentes con los registros contables presentados por la Coordinación Financiera.</t>
  </si>
  <si>
    <t>9 Dispondrá y velará que la Analista de Bienes – Guardalmacén 4, registre en el inventario todos los bienes constatados por el perito avaluador y valorados en su informe; y, verifique que estén incluidos en el sistema administrativo de control de bienes con la documentación de respaldo, para garantizar que los registros de los bienes en el sistema administrativo de control de bienes, se encuentren actualizados y conciliados.</t>
  </si>
  <si>
    <t>13   Dispondrá y supervisará que los Coordinadores Financiero y Administrativo conjuntamente con el Contador de la Empresa y la responsable de bienes, analicen la información proporcionada por TIC’s respecto a los bienes intangibles que dispone EMGIRS EP, y presenten un informe previo que sustente el registro en el sistema de bienes y la contabilización con cargo a las cuentas que correspondan.</t>
  </si>
  <si>
    <t>14 Al Coordinador Financierao, Supervisará y dispondrá al Contador la aplicación del modelo de revaluación descrito en las políticas contables que establezca la empresa, para la medición posterior de las propiedades, planta y equipo, afectando las cuentas patrimoniales que correspondan, a fin de que se reflejen razonablemente los saldos contables.</t>
  </si>
  <si>
    <t>10 Dispondrá y velará por que la Analista de Bienes – Guardalmacén 4, registre oportunamente en el sistema de control, los movimientos de los bienes (egresos e ingresos) en base a los documentos de respaldos pertinentes, a fin de mantener el estado de los bienes y los saldos de los inventarios actualizados y disponible para la toma de decisiones gerenciales.</t>
  </si>
  <si>
    <t>11 Al Gerente General, Dispondrá y supervisará que el Coordinador Financiero y el Contador, analicen y establezcan de manera uniforme los principios, bases, acuerdos, reglas y procedimientos específicos en un manual contable aplicable a la Empresa en la elaboración y presentación de los estados financieros, que será aprobado por el Gerente General y periódicamente actualizado.</t>
  </si>
  <si>
    <t>12 Elaborará y presentará a la Coordinación Financiera, un inventario de sistemas de información institucional que dispone la Empresa, con fecha de adquisición, costo, características y funcionalidades, lo que proporcionará para análisis de la Coordinación Financiera, quien dispondrá al Contador el posterior registro contable.</t>
  </si>
  <si>
    <t>1   Al Gerente General: Dispondrá al Gerente de Operaciones y al Coordinador de Escombreras y Obras Civiles, que, en futuros proyectos de saneamiento ambiental en todas su fases, se considere la participación de técnicos del área de Coordinación de Seguridad, Salud Ocupacional y Ambiente, afines al objeto de las contrataciones, para que se encarguen de incluir planes y programas tendientes a la prevención y mitigación de impactos ambientales que deban ejecutarse en el desarrollo de los mismos.</t>
  </si>
  <si>
    <t>2 Al Gerente General: Dispondrá a los miembros de la comisiones técnicas o servidores a cargo de la elaboración de pliegos y/o Términos de Referencia, se incluyan criterios técnicos de valoración de experiencia general, experiencia específica y experiencia del personal técnico principal, relacionados directamente con el objeto de la contratación, a fin de alcanzar la combinación mas ventajosa entre todos los beneficios de la obra a ejecutar o el servicio por contratar.</t>
  </si>
  <si>
    <t>3 Al Gerente General: Dispondrá a la Gerencia de Desarrollo Organizacional y a la Coordinación de Proyectos y Procesos, que previo a emitir una valoración en términos económicos de los recursos necesarios para la gestión DE EMGIRS EP, verifiquen que las características de los planes, programas y proyectos, correspondan a las condiciones económicas, geográficas y sociales de la zona de influencia en la cual se localizarían.</t>
  </si>
  <si>
    <t>4 Al Gerente General: Dispondrá a la Gerencia de Operaciones y a la Coordinación de Escombreras y Obras Civiles, que previo a emitir un informe motivado para la ejecución de proyectos, verifiquen que los mismos cuenten con estudios y diseños completos, definitivos y actualizados, en los que se establezcan todas las especificaciones y requerimientos técnicos aplicables, de conformidad a las necesidades propias de cada proyecto, a fin de que cumplan con los servicios para los cuales fueron diseñados.</t>
  </si>
  <si>
    <t>5   Al Gerente de Operaciones: Instruirá a los servidores de la Gestión de Escombreras y Obras Civiles, que ejecuten labores de administración o fiscalización de contratos que, en forma previa a la aprobación de planillas y cancelación de las mismas, verifiquen la participación del personal técnico ofertado, especificaciones técnicas y/o Términos de Referencia de cada uno de los rubros o servicios contratados.</t>
  </si>
  <si>
    <t xml:space="preserve">6 Al Gerente General: Dispondrá al Gerente de Operaciones y al Coordinador de Escombreras y Obras Civiles, realizar un estudio Técnico en el que se determinen las condiciones de estabilidad de las escombreras, así como la sensitividad o susceptibilidad de los suelos a diferentes mecanismos de activación, a fin de establecer las condiciones de seguridad y funcionabilidad, y, en el caso de determinar la existencia de problemas de orden técnico conminar al contratista para que a su costo ejecute las acciones tendientes a la estabilización de las escombreras y asuma los valores de la remediación, incurridos para superar el evento acontecido el 5 de diciembre de 2017. </t>
  </si>
  <si>
    <t>7 Al Gerente de Operaciones: Instruirá a los servidores que desempeñan labores de administración de proyectos que, durante la ejecución de los contratos velen y exijan a los contratistas el cumplimiento de la metodología de construcción detallada en su oferta; mientras que, el personal que desempeña las labores de fiscalización, verificará y realizará los ensayos correspondientes, para la determinación de la calidad de los trabajos ejecutados.</t>
  </si>
  <si>
    <t>8 Al Gerente de Operaciones: Dispondrá al Coordinador de Escombreras y Obras Civiles, que, en base al estudio de la estabilidad de las escombreras, realice un diagnóstico de las mismas a fin de establecer su operatividad o cierre técnico. En el caso de requerir su cierre técnico, se proceda de conformidad a lo establecido en la licencia ambiental del proyecto o a la normativa que la entidad disponga para el efecto.</t>
  </si>
  <si>
    <t>9 Al Gerente de operaciones: Dispondrá a los servidores de la Coordinación de Escombreras y Obras Civiles que ejecuten labores de fiscalización o administración de contratos , se abstengan de autorizar el pago de planillas por la prestación de obras servicios, sin verificar previamente que se cuente con la documentación de respaldo requerida en los respectivos instrumentos legales.</t>
  </si>
  <si>
    <t>13 Al Gerente General: Previo al inicio de la ejecución de cada uno de los proyectos que lleve a cabo la entidad, designará un servidor de la Coordinación de Seguridad, Salud Ocupacional y Ambiente, en calidad de Fiscalizador ambiental, que posea la competencia y experiencia necesaria de acuerdo al objeto contractual a fin de que realice la fiscalización del cumplimiento del Plan de Manejo Ambiental a los diferentes contratistas.</t>
  </si>
  <si>
    <t>14   Al Gerente de Operaciones: Instruirá a los servidores de la Coordinación de Seguridad, Salud Ocupacional y Ambiente, que en la ejecución de proyectos de obras civiles y prestación de servicios que efectúe la empresa, realizarán la fiscalización ambiental a los contratistas, de acuerdo a la forma de pago establecida en los contratos, con la finalidad de que se cumplan los planes y programas constantes en los Planes Manejo Ambiental</t>
  </si>
  <si>
    <t>15 Al Gerente de Operaciones: Dispondrá al Coordinador de Seguridad, Salud Ocupacional y Ambiente, elaborar un instructivo donde consten los mecanismos necesarios para la evaluación y seguimiento ambiental de las obras, proyectos y actividades que ejecute la empresa.</t>
  </si>
  <si>
    <t>16 Al Gerente de Operaciones: Dispondrá al Coordinador de Seguridad, Salud Ocupacional y Ambiente de la EMGIRS-EP, elaborar instructivos de control que permitan verificar que las coordenadas de las obras, proyectos o actividades emprendidos por la EMGIRS-EP, se desarrollen dentro de los límites establecidos en las Licencias o Estudios ambientales, a fin de realizar una adecuada evaluación de impactos, control y seguimiento de la contaminación, así como reparación de daños ambientales en caso de presentarse.</t>
  </si>
  <si>
    <t>17 Al Gerente de Operaciones: Instruirá a los servidores de la Coordinación de Escombreras y Obras Civiles, que ejecuten labores de administración y fiscalización, que, previo a autorizar el inicio de la ejecución de obras y proyectos, realicen un levantamiento topográfico, con la finalidad de ubicar las referencias necesarias que permitan de acuerdo a la documentación técnica correspondiente, identificar las áreas a intervenir.</t>
  </si>
  <si>
    <t>18 Al Gerente General: Dispondrá a los titulares de las unidades de la EMGIRS-EP, que ejecuten obras o proyectos, que sobra la base de la Normativa Técnica que Regula el Sistema Integral de Gestión Documental y Archivos de los Órganos y Organismos del Municipio del Distrito Metropolitano de Quito, elaboren un proyecto de instructivo para la supervisión del manejo y archivo de la información y documentación, así como, para la conservación de los expedientes contractuales, instructivos que serán puestos a consideración de la Secretaría y Gerencia General para la revisión y aprobación correspondiente</t>
  </si>
  <si>
    <t>19   Al Gerente Administrativo Financiero: Dispondrá al Líder de Compras Públicas y administradores de los distintos contratos que ejecute la empresa, publicar de manera oportuna en el portal institucional del SERCOP, toda la documentación considerada como relevante, inherente a los procesos de contratación pública, con la finalidad de que la ciudadanía en general tenga conocimiento del estado de los procesos llevados a cabo por la EMGIRS-EP.</t>
  </si>
  <si>
    <t>10 Al Gerente de Operaciones: Dispondrá al Coordinador de Escombreras y Obras Civiles, proceda con la elaboración de la normativa de control para el funcionamiento y seguimiento de las escombreras a cargo de la EMGIRS-EP, así como de los modelos de gestión en concordancia con la Ficha Técnica de Generación de Escombros, en los cuales se deberá incluir las características de los materiales a ser recibidos en cada una de las escombreras, con el respectivo procedimiento de trabajo para su tratamiento y disposición final</t>
  </si>
  <si>
    <t>11 Al Gerente de Operaciones: Instruirá a los servidores de la Coordinación de Escombreras y Obras Civiles que realicen labores de administración y/o fiscalización de contratos, que cuando en los mismos y estipule la ejecución de trabajos nocturnos, elaboren una constancia documental de las horas efectivamente laboradas, de los trabajos efectuados, así como del personal y maquinaria empleados, con el fin de que los proyectos se ejecuten de acuerdo a las especificaciones técnicas, Términos de Referencia y dentro de los plazos y costos establecidos contractualmente.</t>
  </si>
  <si>
    <t>12 Al Gerente General: Dispondrá al Gerente de Operaciones, Coordinador de Seguridad, Salud Ocupacional y Ambiente, y al Coordinador de Escombreras y Obras Civiles, que previo al inicio de toda actividad que suponga riesgo ambiental, se cuente con la licencia ambiental, con la finalidad de que, en el proceso de ejecución de los contratos se disponga de los planes de manejo ambiental, que incluyan programas tendientes a prevenir, mitigar, controlar, corregir y compensar los posibles impactos ambientales que generen las actividades</t>
  </si>
  <si>
    <t>1 Al Gerente Administrativo Financiero: Solicitará y vigilará que el Coordinador de Talento Humano, prepare el plan anual de capacitación, de acuerdo a la normativa legal vigente para el efecto, en el cual incluirá el cronograma tentativo de la ejecución de temas comunes, las temáticas de capacitación requeridas por cada área administrativa, y los costos parciales y totales de los eventos programados, el cual presentará a la máxima autoridad para su aprobación, esto permitirá tener una herramienta de gestión debidamente legalizada para el adiestramiento del personal de la institución.</t>
  </si>
  <si>
    <t>2 Al Gerente Administrativo Financiero: Dispondrá y vigilará que el Coordinador de Talento Humano, ejecute y realice la evaluación del Plan Anual de Capacitación, a través de la creación del documento denominado “Instructivo para el manejo ágil y eficiente de la capacitación”, a fin de que se efectúe el cumplimiento del objetivo de este subsistema institucional.</t>
  </si>
  <si>
    <t>3 Al Coordinador de Talento Humano: Dispondrá y vigilará que los servidores de su área, previo del ingreso del personal a la Institución, revisen que toda la información presentada cumpla con los requisitos previstos en la normativa y mantengan los expedientes con la documentación generada de forma completa e íntegra, a fin que sea el respaldo de la gestión del talento humano y se encuentren disponible para fines de control posterior.</t>
  </si>
  <si>
    <t>1   Al Gerente General: Dispondrá a los miembros de las comisiones técnicas designadas, de ser el caso y verificará al momento de suscribir las resoluciones de adjudicación y previo a la firma de los contratos para la adquisición de bienes, servicios y consultoría , que los oferentes ganadores cumplan lo definido en las especificaciones técnicas, términos de referencia y pliegos de los procesos, lo que permitirá garantizar el cumplimiento de los objetos contractuales en las mejores condiciones para la entidad.</t>
  </si>
  <si>
    <t>2   Al Gerente General: Dispondrá a los miembros de la Comisión Técnica y servidores que realicen la calificación de ofertas en los procesos de contratación, que la evaluación de las mismas se efectúe de acuerdo a lo establecido en las especificaciones técnicas y pliegos de cada proceso, a fin de que se seleccione la oferta más conveniente al interés institucional y que cumpla con todos los requisitos solicitados.</t>
  </si>
  <si>
    <t xml:space="preserve">1   Al Gerente General: Dispondrá y vigilará a las Comisiones Técnicas designadas, incluyan en el informe de calificación de las ofertas, la documentación de respaldo correspondiente con la validación de la misma, con la finalidad que se continúen los procesos de contratación, con oferentes que hayan cumplido con los requerimientos de los pliegos respectivos. </t>
  </si>
  <si>
    <t xml:space="preserve">2   Al Gerente General: Dispondrá y vigilará que la Comisión Técnica designada para evaluar las ofertas y negociar los procesos en los casos de oferta única, elaboren el estudio de mercado en el que se incluya la información que sustente el análisis de otras contrataciones de similares características, lo que les permitirá negociar y obtener la oferta más conveniente a los intereses de la Empresa. </t>
  </si>
  <si>
    <t xml:space="preserve">3 Al Gerente General: Dispondrá y vigilará a los Administradores de Contrato, que velen por el cabal cumplimento de las cláusulas contractuales, con énfasis al buen uso del anticipo por parte de los contratistas, para lo cual deberán documentar los controles aplicados y las verificaciones realizadas, esto permitirá tener evidencia de la utilización de los valores entregados y efectuar el control posterior. </t>
  </si>
  <si>
    <t>4 Al Gerente General: Dispondrá y vigilará al Coordinador Financiero que, en los contratos que se establezca el pago de anticipos y estos deban devengarse, se descuente el mismo de los pagos posteriores de conformidad con las estipulaciones contractuales, a fin de evitar afectaciones económicas a la Empresa.</t>
  </si>
  <si>
    <t>1 Al Gerente General: Dispondrá al Gerente Administrativo Financiero y Coordinador Financiero asignen funciones, evitando que un mismo servidor efectúe la elaboración y aprobación de las conciliaciones bancarias, procedimiento que reducirá el riesgo de errores y garantizará una información confiable.</t>
  </si>
  <si>
    <t>2   Al Gerente Administrativo Financiero: Dispondrá al Coordinador Financiero y Contador General supervise y elabore la conciliación del saldo contable de la cuenta Depreciación Acumulada de Mobiliario y Equipo con el correspondiente detalle, respectivamente, de ser el caso se efectuarán los ajustes necesarios a fin de depurar los saldos y se presenten razonablemente en los estados financieros</t>
  </si>
  <si>
    <t>3 Al Gerente Administrativo Financiero: Dispondrá al Contador General verificar y conciliar los registros contables que sirven de base para la declaración y presentación de impuestos previo el envío al Organismo de control, con el propósito de que la información sea exacta y oportuna.</t>
  </si>
  <si>
    <t>4   Al Gerente Administrativo Financiero: Dispondrá al Coordinador Financiero y Contador General realicen confirmaciones de saldos de las diferentes cuentas para asegurar y corroborar la información de saldos presentada en los estados financieros.</t>
  </si>
  <si>
    <t>5 Al Gerente Administrativo Financiero: Dispondrá y verificará que el Coordinador Financiero, supervise las labores del Contador General, para que efectúe la conciliación entre el módulo de facturación y los valores de registros en libros, a fin que los saldos presentados en los Estados Financieros sean confiables.</t>
  </si>
  <si>
    <t>6 Al Gerente Administrativo Financiero: Dispondrá y verificará al Coordinador Financiero que conjuntamente con el Contador General, mantengan la información archivada y proporcionen la información a los organismos de control, lo que permitirá la identificación de las transacciones ejecutadas y facilitará su verificación, comprobación y análisis posterior.</t>
  </si>
  <si>
    <t>1   Al Gerente Administrativo Financiero dispondrá al Coordinador Administrativo que conjuntamente con el Guardalmacén de bienes, programen y realicen una constatación física de los bienes consumibles existentes en bodega, resultados que harán constar en un informe detallando las novedades de los saldos sobrantes o faltantes, los que serán registrados contablemente, a fin de contar con saldos conciliados y reales.</t>
  </si>
  <si>
    <t>2   Al Gerente General: Dispondrá al Gerente Administrativo Financiero y al Coordinador Administrativo, que previo a la revisión y aprobación de las especificaciones técnicas y los términos de referencia de las diferentes adquisiciones de bienes consumibles para la empresa, verifiquen los documentos comprobatorio relacionados con el consumo y los tiempos de vida útil de los suministros, a fin de definir las cantidades necesarias con un margen de tolerancia mínima y evitar el gasto innecesario de recursos.</t>
  </si>
  <si>
    <t xml:space="preserve">3 Al Gerente General dispondrá y verificará que el Coordinador Administrativo conjuntamente con el Coordinador de Tecnologías de la Información y Comunicación, realicen el levantamiento de la información requerida para establecer e implementar las reales necesidades del usuarios del sistema "ERP-SAMPU" y validar el funcionamiento de todas las opciones del sub-modulo de inventarios, lo que permitirá en el corto plazo, contar con información de los inventarios reales, confiables y oportunas. </t>
  </si>
  <si>
    <t xml:space="preserve">4   Al Gerente Administrativo Financiero dispondrá al Coordinador de Talento Humano, que elabore el Manual de descripción, valoración y clasificación de puestos de la empresa, el que será presentado para su revisión y posterior aprobación de la máxima autoridad, lo que permitirá definir los puestos de cada grupo ocupacional y por ende efectuar su evaluación. </t>
  </si>
  <si>
    <t>5 Al Gerente Administrativo Financiero dispondrá al Coordinador de Talento Humano que elabore los perfiles de puestos de la EMGIRS, en los que se harán constar aspectos como formación, experiencia, capacitación, competencias técnicas y conductuales, los mismos que deberán ser incluidos en el Manual de descripción, valoración y clasificación de puestos, lo que permitirá que los futuros procesos de selección de personal se realicen sobre la base de perfiles de puestos aprobados por la máxima autoridad.</t>
  </si>
  <si>
    <t xml:space="preserve">6 Al Gerente Administrativo Financiero dispondrá y verificará que el Coordinador de Talento Humano, previo a la posesión del cargo exija la presentación de todos los documentos requeridos para el ingreso a la entidad, lo que permitirá que los procesos de reclutamiento estén enmarcados en las disposiciones creadas para la selección de personal. </t>
  </si>
  <si>
    <t>7 Al Coordinador de Tecnologías de la Información y Comunicación establecerá los procedimientos para estandarizar el desarrollo de software, en el cual se definirá, los requerimientos técnicos y funcionales, pruebas de certificación y aceptación, control de cambios en los sistemas, análisis de riesgos y de costo beneficio; y, trazabilidad o pistas de auditoría; que permitan a la EMGIRS EP, garantizar la calidad y el correcto funcionamiento de sus sistemas informáticos.</t>
  </si>
  <si>
    <t>8 Al Coordinador de Tecnologías de la Información y Comunicación levantará el procedimiento para el mantenimiento y uso adecuado de la infraestructura tecnológica de la entidad, con la finalidad de contemplar una estrategia de actualización de hardware y software períodica, en los equipos servidores del centro de datos de la EMGIRS EP.</t>
  </si>
  <si>
    <t>9   Al Coordinador de Tecnologías de la Información y Comunicación elaborará un procedimiento para solventar las inconsistencias detectadas en la base de datos del sistema informático "ERP-SAMPU"</t>
  </si>
  <si>
    <t xml:space="preserve">10 Al Coordinador de Tecnologías de la Información y Comunicación gestionará la aprobación de los procedimientos levantados, ante la máxima autoridad y supervisará su aplicación y cumplimiento. </t>
  </si>
  <si>
    <t>1   Al Gerente General dispondrá y supervisará que el Gerente de Operaciones coordine con el Administrador, Fiscalizador y Contratistas de la Obra, planifique y ejecute la mejor opción técnica, con la finalidad de que la acumulación de aguas lluvias que se está produciendo en el cubeto 9B y que está ocasionando socavamientos alrededor de la obra, sean solucionadas oportunamente, gestión que evitará la falla de la estructura de la obra, protegiendo así el recurso público invertido en el relleno sanitario de El Inga.</t>
  </si>
  <si>
    <t xml:space="preserve">2 Al Gerente de Operaciones implementará y supervisará mecanismos y medidas conjuntamente con el Administrador, Fiscalizador del Contrato y Contratista, que permitan la construcción de la alcantarilla corrugada, precautelando de esta manera el recurso económico invertido y funcionalidad prevista para esta obra. </t>
  </si>
  <si>
    <t xml:space="preserve">1 Dispodrá y vigilará que los servidores designados para realizar los estudios y requerimientos previo a las contrataciones de bienes y servicios, efectúen un análisis técnico, completo e integral sobre todos los componentes, adecuaciones y posicionamiento de los bienes a ser adquiridos, a fin de contar con elementos suficientes y adecuados para la toma de decisiones de las autoridades, así como, se realice una diferenciación entre los bienes adquiridos y su movilización, de ser el caso. </t>
  </si>
  <si>
    <t xml:space="preserve">2 Dispondrá y vigilará que los servidores que elaboran, revisan y aprueban los estudios de mercado, verifiquen la validez de las ofertas recibidas en a fin de realizar un análisis de precios en base a documentación validada y verificada. </t>
  </si>
  <si>
    <t xml:space="preserve">3   Dispondrá y vigilará que los Administradores de Contratos, previo a suscribir las actas de entrega recepción provisionales o definitivas, verifiquen las especificaciones técnicas de los bienes recibidos de conformidad con las detalladas en el contrato a fin de que guarden conformidad con la calidad y cantidad, envitando devoluciones posteriores, así como, los bienes sean entregados a la bodega, antes de su distribución a los usuarios finales, con el objetvo de mantener control e información de su uso y destino. </t>
  </si>
  <si>
    <t>4 Dispondrá y vigilará que los administradores de contratos determinen los retrasos contractuales, coordine con las áreas administrativas pertinente y den trámite respectivo, siguiento los procedimientos y regulaciones previstas en las clausulas contractuales y más normativa aplicables para el efecto, a fin de efectivizar multas por retrasos establecidas.</t>
  </si>
  <si>
    <t>5 A los Lideres de Compras Públicas Publicarán oportunamente en el portal de compras públicas del SERCOP, los informes periódicos y parciales de las contrataciones de emergencia a fin de garantizar la confiabilidad, integridad, oportunidad y transparencia de la información para su verificación posterior. De existir limitaciones técnicas o de otra naturaleza comunicarán a sus superiores para que se dopten las acciones tendientes a solucionar en forma oportuna tales aspectos."</t>
  </si>
  <si>
    <t>1 Al Gerente de Operaciones designará por escrito a los servidores a su cargo, responsables de la elaboración de los informes técnicos motivados.</t>
  </si>
  <si>
    <t xml:space="preserve">2 Dispondrá y supervisará a los servidores designados de elaborar los informes técnicos motivados, que incluyan a detalle toda la información técnica relacionada con la necesidad institucional identificada. </t>
  </si>
  <si>
    <t xml:space="preserve">3 Al Gerente de Operacones designará por escrito a los servidores a su cargo, responsables de la elaboración de los términos de referencia. </t>
  </si>
  <si>
    <t>4 Al Gerente de Operaciones dispondrá y supervisará a los Coordinadores a su cargo  que revisen y  validen que los términos de referencia generados en su dependencia, contengan al menos antecedentes, la necesidad institucional específica a ser cubierta, objetivos, características y condiciones de prestación del servicio, requisitos técnicos y tecnológicos, alcance, metodología de trabajo, diagnósticos, estadísticas, productos o servicios esperados, plazo de ejecución, personal técnico, equipo de trabajo, forma y condiciones de pago</t>
  </si>
  <si>
    <t xml:space="preserve">5 Al Gerente Administrativo Financiero dispondrá y supervisará al responsable de la Unidad de Compras Públicas, valide que los servidores a su  cargo, responsables de la elaboración de los pliegos en las contrataciones por régimen especial cumplan con los formatos establecidos por el ente rector de las compras públicas y desarrollen todos los campos requeridos. </t>
  </si>
  <si>
    <t xml:space="preserve">6 Al Gerente Administrativo Financiero dispondrá y supervisará al responsable de la Unidad de Compras Públicas que previa a la legalización de los pliegos por parte de la Máxima Autoridad, verifique que contengan el cronograma del proceso de contratación, mediante sumillas insertas en dichos documentos. </t>
  </si>
  <si>
    <t xml:space="preserve">7 Al Gerente Administrativo Financiero dispondrá y supervisará que el Líder de la Unidad de Contratación Pública valide que, en las contrataciones por Régimen Especial, al momento de la invitación al proveedor en el sistema de compras públicas, se cumplan con el  CPC establecido en los términos de referencia. </t>
  </si>
  <si>
    <t xml:space="preserve">8 Al Gerente General dispondrá y supervisará al Coordinador Jurídico que, previo a la suscripción de los contratos por parte de la Máxima Autoridad o su delegado, verifiquen que los oferentes hayan entregado a la EMGIRS EP, las garantías correspondientes. </t>
  </si>
  <si>
    <t xml:space="preserve">9 Al Gerente General dispondrá y supervisará que sus delegados para las contrataciones por régimen especial, verifiquen que la propuesta presentada por el oferente cumpla con lo establecido en los documentos precontractuales, y que la oferta económica no supere a lo definido en el presupuesto referencial. </t>
  </si>
  <si>
    <t xml:space="preserve">10 Al Gerente General dispondrá y supervisará a los administradores de contratos de tratamiento de lixiviados que verifiquen el cumplimiento del volumen mínimo tratado, previo a remitir el informe para el pago, y apliquen las multas en las planillas del periodo correspondiente. </t>
  </si>
  <si>
    <t>11 Al Gerente General dispondrá y supervisará que todos los administradores de contratos de tratamiento de lixiviados, que previo a remitir el informe para el pago, validen el proceso de muestreo y verifiquen que los parámetros físicos químicos del permeado descargado cumplan con los estándares de calidad de la normativa ambiental, y apliquen las multas a las que hubiere lugar, en el periodo correspondiente</t>
  </si>
  <si>
    <t xml:space="preserve">12 Al Gerente General dispondrá y supervisará al Gerente de Operaciones y al Coordinador de Seguridad, Salud Ocupacional y Ambiente, que realicen las gestiones correspondientes para la ejecución de la auditoría ambiental en el Relleno Sanitario de El Inga. </t>
  </si>
  <si>
    <t xml:space="preserve">13 Al Gerente Administrativo Financiero dispondrá y supervisará al Líder de Compras Públicas, realice un levantamiento y monitoreo semestral de los procesos de contratación publicados en el portal de compras públicas, que no cuenten con la información relevante publicada y comunique a los responsables de estos proceso a fin de que regularicen. </t>
  </si>
  <si>
    <t xml:space="preserve">1 Dispondrá y supervisará al Líder del Fondo de Compensación conjuntamente con el Coordinador Jurídico, analizar y plantear a la máxima autoridad, un proyecto de reforma a la actual Resolución Administrativa que regula y controla las transferencias de
Recursos públicos del Fondo de Compensación en el que, conforme las modalidades y procedimientos de contratación pública a ser aplicados y el monto de  recursos públicos a ser asignados con cargo al Fondo de Compensación a través de la suscripción de los convenios, la EMGIRS EP brindará el acompañamiento y asesoramiento a los Comités Barriales afectados por el relleno sanitario de El lnga, a fin de que éstos apliquen
procesos del Sistema Nacional de Contratación Pública, evitando la discrecionalidad en la contratación y que la ejecución de obras, adquisición de bienes, servicios y/o
consultorías, se desarrollen bajo los principios de legalidad, trato justo, igualdad, calidad, oportunidad, concurrencia, transparencia, publicidad y participación nacional.
</t>
  </si>
  <si>
    <t>2 Revisará el proyecto de reforma presentado por el Líder del Fondo de Compensación y el Coordinador Jurídico, y en caso de enmarcarse a lo requerido dentro del marco legal vigente, aprobará y dispondrá su cumplimento</t>
  </si>
  <si>
    <t xml:space="preserve">3 Asignará recursos públicos a los Comités Barriales afectadas directamente por el relleno Sanitario de El lnga, con la suscripción de convenios que establezcan derechos y obligaciones de las partes y que garanticen la entera satisfacción en la adjudicación de ejecución de obras, adquisición de bienes, servicios y consultorías.
</t>
  </si>
  <si>
    <t xml:space="preserve">4 Asignará recursos públicos a los Comités Barriales para la ejecución de proyectos de compensación e inversión social, enmarcados dentro de los conceptos para asignación y transferencias a las comunidades en beneficio colectivo y director de la comunidad.
</t>
  </si>
  <si>
    <t xml:space="preserve">5 Dispondrá y supervisará al Líder de Fondo de Compensación:
*Establecer periodos de inicio y finalización en convenios
*Verificar que todos los proyectos sin liquidar, hayan cumplido con el objeto de los convenios y contratos, validar la documentación de respaldo y proceder con la
culminación de convenios.
*Controlar el cumplimiento de plazos de contratos y convenios, y que la utilización de los recursos, se realice conforme el avance en la ejecución de los proyectos por parte de las comunidades, previo a justificar  documentada y físicamente el desarrollo de las obras, bienes y/o servicios, y conforme las necesidades de los
mismos, motivará la asignación parcial de recursos públicos, caso contrario solicitará su restitución de manera inmediata.
*Proporcionar acompañamiento a los representantes de las comunidades antes, durante y después de la ejecución de los proyectos de obras, bienes, servicios y/o consultorías, derivados de los convenios suscritos con cargo al fondo de compensación, a fin de que los convenios y los procesos contractuales (precontractual, contractual, ejecución y liquidación) se desarrollen en un tiempo paralelo.
</t>
  </si>
  <si>
    <t>6 De las actividades realzadas, el Líder del Fondo de Compensación, presentará a la máxima autoridad los ¡informes mensuales por cada convenio, proyecto y comunidad en los cuales refleje el estado real de cada uno a la fecha de presentación de los informes y, sugiriendo si corresponde o no continuar con la asignación de recursos.</t>
  </si>
  <si>
    <t>7 Solicitará y coordinará con los comités barriales, presenten informes mensuales de avance con la documentación (facturas, contratos, planillas de avance y liquidación de obra, actas entrega recepción provisional y/o definitiva, comprobantes de pago, comprobantes de egreso, entre otros) que respalde la ejecución de las obras, bienes y/o servicios, y utilización de los recursos asignados</t>
  </si>
  <si>
    <t xml:space="preserve">8 Dispondrá plazos para la presentación de los PAI's a la EMGIRS-EP hasta el 30 de noviembre de cada año previo a su ejecución; así como para la revisión; aprobación; y modificación, de ser el caso.
</t>
  </si>
  <si>
    <t>9  Dispondrá y supervisará al Líder del Fondo de  Compensación, brinde el asesoramiento técnico a los representantes de las comunidades en la elaboración de la planificación de los proyectos de compensación e ¡nversión social a ser considerados en los PAI's anuales de las comunidades asentadas en el área de influencia directa del relleno sanitario del Distrito Metropolitano de Quito, a fin de que cada uno de estos responda y se respalde en un análisis de viabilidad, donde conste de manera pormenorizada los recursos y tiempos en los cuales se ejecutarán, priorizando el beneficio comunitario, documento que será objeto de revisión de su parte, previo a la presentación y aprobación por parte de la Asamblea General de cada Comunidad.</t>
  </si>
  <si>
    <t>10 Dispondrá y supervisará al Líder del Fondo de Compensación que, como parte de su revisión y seguimiento, se incorpore en los PAI's que presenten las comunidades a la EMGIRS-EP para su aprobación, un cronograma valorado de la ejecución de cada proyecto, en el que refleje los hitos de control y los documentos resultantes de dicha acción, hasta el cierre de los proyectos.</t>
  </si>
  <si>
    <t xml:space="preserve">11 En casos excepcionales por emergencia o urgencia debidamente justificados por los representantes de las comunidades, se podrá reformar los PAI's anuales' para lo cual el Líder del Fondo de Compensación, revisará y emitirá su criterio en un informe que presentará a la Gerencia General para la aceptación o negación.
</t>
  </si>
  <si>
    <t xml:space="preserve">1 A la Gerente General: 
Definirá individual y específicamente las funciones, atribuciones y responsabilidades del Administrador y del Fiscalizador del convenio; asegurándose de que las actividades asignadas a cada uno sean complementarias y no se interpongan entre ellas; como parte de estas funciones, dispondrá mantener un archivo actualizado con documentación suficiente, competente y legal de todas las actividades desarrolladas durante la ejecución del convenio.
</t>
  </si>
  <si>
    <t xml:space="preserve">2 A la Gerente General: 
Designará y supervisará a un encargado de la administración del convenio y sus adendas, para que conforme el Comité de Administración, quienes presentarán un informe semestral del seguimiento del avance, desarrollo y ejecución del convenio, debidamente legalizado.
</t>
  </si>
  <si>
    <t xml:space="preserve">3 A la Gerente General: 
Designará y supervisará a un Fiscalizador para la vigilancia del cumplimiento de las obligaciones del convenio y sus adendas, quien será el enlace y mantendrá constante comunicación con GASGREEN S.A., el administrador y todas las áreas de la EIVIGIRS EP., relacionadas con la ejecución del convenio.
</t>
  </si>
  <si>
    <t xml:space="preserve">4 A la Gerente General:
Mantendrá designado un Administrador y Fiscalizador del convenio durante todo su tiempo de ejecución; y, en caso de cambio de los servidores que cumplan estas funciones, comunicará por escrito a GASGREEN S.A., y a las áreas relacionadas con la ejecución del convenio, pertenecientes a la EMGIRS EP., en un término máximo de 5 días.
</t>
  </si>
  <si>
    <t xml:space="preserve">5 A la Gerente General:
Dispondrá y supervisará la conformación de un equipo de trabajo, integrado por los Gerentes de Operaciones y Administrativo Financiero, para la realización de un "Informe de evaluación integral de la Planta de Biogás", que incluya al menos un análisis técnico y financiero, que refleje, entre otros, todos los ingresos y gastos generados hasta el año 2020, a fin de establecer el resultado e impacto para las partes; y, las proyecciones hasta la finalización del convenio, mismo que será entregado a su autoridad en un plazo máximo de tres meses, a partir de la comunicación de la aprobación del presente informe a la Máxima Autoridad de la EMGIRS EP
</t>
  </si>
  <si>
    <t xml:space="preserve">6 A la Gerente General: 
Con el "Informe de evaluación integral de la Planta de Biogás", como un insumo en la toma de decisiones, dispondrá al Coordinador Jurídico el análisis de los términos y condiciones del convenio y sus adendas, debiendo presentar a su autoridad un informe que contenga las medidas correctivas, de ser el caso, para su aprobación e implementación.
</t>
  </si>
  <si>
    <t xml:space="preserve">7 A la Gerente General: 
Dispondrá y liderará las gestiones institucionales y ante la Asociada para que la EMGIRS EP., conste como cotitular del proyecto 3362 ante las Naciones Unidas; y, como titular en los CER's, emitidos o por emitirse al 31 de diciembre de 2019, y en adelante, que le corresponden a la Empresa.
</t>
  </si>
  <si>
    <t xml:space="preserve">8 A la Gerente General:
Solicitará y coordinará con GASGREEN S.A. las gestiones para que obtengan la certificación de todos los CER's, a fin de que la EMGIRS EP. conozca la cantidad real generada en el transcurso de la operación de la planta de biogás.
</t>
  </si>
  <si>
    <t xml:space="preserve">9 A la Gerencia General:
Dispondrá y supervisará al Fiscalizador del convenio, que previo a la contratación y/o renovación de Ia garantía de fiel cumplimiento por parte de la Asociada, determine conjuntamente con GASGREEN S.A., el monto de CER's estimados a obtenerse anualmente, para revisión del administrador y aprobación de su autoridad.
</t>
  </si>
  <si>
    <t xml:space="preserve">10 Al Fiscalizador del Convenio: 
Verificará que la garantía de fiel cumplimiento adquirida por GASGREEN S.A., cumpla con las condiciones del convenio y que el monto de la póliza se haya determinado en base a los CER's estimados, debidamente aprobados por la EMGIRS EP, para su posterior entrega al Gerente Administrativo Financiero.
</t>
  </si>
  <si>
    <t xml:space="preserve">11 Al Gerente Administrativo Financiero
Dispondrá y supervisará al Coordinador Financiero, que previo a la entrega de la garantía de fiel cumplimiento para su registro y custodia, controle y valide al menos, la vigencia, valor y beneficiario, debiendo dejar evidencia de su revisión.
</t>
  </si>
  <si>
    <t xml:space="preserve">12 Al Tesorero General: 
Verificará que las garantías de fiel cumplimiento, entregadas por GASGREEN S.A., se encuentren emitidas conforme a las condiciones establecidas en el convenio, para su conservación y custodia e informará a su Jefe inmediato y Fiscalizador, sobre su vencimiento a fin de que se gestione su renovación o contratación, según sea el caso.
</t>
  </si>
  <si>
    <t xml:space="preserve">13 Al Fiscalizador del Convenio: 
Verificará que las condiciones de las pólizas de seguros de responsabilidad civil frente a terceros o de todo riesgo, adquiridas por GASGREEN S.A., cumplan expresamente con lo establecido en el convenio, asegurándose que las pólizas presentadas, correspondan exclusivamente al objeto de la alianza estratégica entre la EMGIRS EP. y GASGREEN S.A.; para su posterior envío al Gerente Administrativo Financiero.
</t>
  </si>
  <si>
    <t xml:space="preserve">14 Al Gerente Administrativo Financiero: 
Dispondrá y supervisará al Coordinador Financiero, que previo a la entrega de la póliza de responsabilidad civil frente a terceros o de todo riesgo, controle y valide que la misma corresponda a la alianza estratégica entre la EMGIRS EP. y GASGREEN S.A., confirmando al menos, su vigencia y monto, debiendo dejar constancia de su revisión.
</t>
  </si>
  <si>
    <t xml:space="preserve">15 Al Tesorero General: 
Verificará que la póliza de responsabilidad civil frente a terceros o de todo riesgo, se encuentre emitida conforme a las condiciones establecidas en el convenio en forma y plazo, para su conservación y custodia e informará a su Jefe inmediato y Fiscalizador, cualquier novedad encontrada, así como su vencimiento.
</t>
  </si>
  <si>
    <t xml:space="preserve">16 A la Gerente General:
Dispondrá al Fiscalizador del convenio que revise el detalle de bienes adquiridos y utilizados por GASGREN S.A., verifique su existencia, ubicación, estado, registro y aseguramiento; así como, que los mismos cuenten con una codificación individualizada, que permita su fácil identificación, organización y protección, producto de lo cual emitirá un informe con conclusiones y recomendaciones, el cual será puesto en conocimiento del administrador del convenio y de su autoridad, para la toma de acciones correctivas, de ser el caso.
</t>
  </si>
  <si>
    <t xml:space="preserve">17 A la Gerente General: 
Dispondrá al Fiscalizador y administrador del convenio, que en coordinación con un representante de GASGREEN S.A., y la participación de un delegado de la Coordinación Financiera y un delegado de la Coordinación Administrativa, realicen una constatación física anual de los activos (materiales, equipos y demás bienes), utilizados por esta empresa en marco de la ejecución del  convenio; de esta diligencia, suscribirán un acta, que incluya al menos la verificación física, conciliación con la información contable, códigos, estado, ubicación, costo, marca, modelo, serie y otras novedades identificadas. Las actas serán remitidas a su autoridad para la emisión de directrices y acciones correctivas, que serán gestionadas por el Fiscalizador y ejecutadas por GASGREEN S.A.
</t>
  </si>
  <si>
    <t xml:space="preserve">18 Al Fiscalizador del Convenio. 
Verificará que todos los bienes inventariados se mantengan asegurados durante el tiempo de vigencia del convenio, confirmando que los bienes incluidos en las pólizas sean consistentes con los códigos, costo, marca, modelo y serie de los bienes registrados en GASGREEN S.4., a fin de salvaguardar los activos que serán transferidos a la EMGIRS EP. a la finalización del convenio.
</t>
  </si>
  <si>
    <t xml:space="preserve">19 A la Gerente General: 
Dispondrá y supervisará al Fiscalizador del convenio que controle y verifique que GASGREEN S.A., cumpla con las Auditorías Ambientales, exigiendo la implementación de las acciones correctivas, de ser el caso, para minimizar el impacto al ambiente y a la sociedad.
</t>
  </si>
  <si>
    <t>DNAI-AI-0540-2018  Examen Especial al cumplimiento de las recomendaciones emitidas por auditoria externa e interna, aprobadas por la Contraloria General, por el periodo comprendido entre el 1 de agosto de 2012 y 31 de diciembre de 2017</t>
  </si>
  <si>
    <t>10% AVANCE</t>
  </si>
  <si>
    <t>80% AVANCE</t>
  </si>
  <si>
    <t>100% AVANCE</t>
  </si>
  <si>
    <t>45% AVANCE</t>
  </si>
  <si>
    <t>20% AVANCE</t>
  </si>
  <si>
    <t>75% AVANCE</t>
  </si>
  <si>
    <t>50% AVANCE</t>
  </si>
  <si>
    <t>En Ejecución</t>
  </si>
  <si>
    <t>APLICADA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</si>
</sst>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0.00_ ;_ &quot;$&quot;* \-#,##0.00_ ;_ &quot;$&quot;* &quot;-&quot;??_ ;_ @_ "/>
  </numFmts>
  <fonts count="17">
    <font>
      <sz val="11"/>
      <color theme="1"/>
      <name val="Calibri"/>
      <family val="2"/>
      <scheme val="minor"/>
    </font>
    <font>
      <sz val="10"/>
      <color theme="1"/>
      <name val="Calibri"/>
      <family val="2"/>
      <scheme val="minor"/>
    </font>
    <font>
      <b/>
      <sz val="10"/>
      <color theme="1"/>
      <name val="Calibri"/>
      <family val="2"/>
      <scheme val="minor"/>
    </font>
    <font>
      <b/>
      <sz val="10"/>
      <color rgb="FF000000"/>
      <name val="Calibri"/>
      <family val="2"/>
      <scheme val="minor"/>
    </font>
    <font>
      <sz val="10"/>
      <color rgb="FF000000"/>
      <name val="Calibri"/>
      <family val="2"/>
      <scheme val="minor"/>
    </font>
    <font>
      <sz val="10"/>
      <name val="Calibri"/>
      <family val="2"/>
      <scheme val="minor"/>
    </font>
    <font>
      <b/>
      <sz val="10"/>
      <color theme="0"/>
      <name val="Calibri"/>
      <family val="2"/>
      <scheme val="minor"/>
    </font>
    <font>
      <b/>
      <sz val="10"/>
      <name val="Calibri"/>
      <family val="2"/>
      <scheme val="minor"/>
    </font>
    <font>
      <b/>
      <sz val="12"/>
      <color theme="1"/>
      <name val="Calibri"/>
      <family val="2"/>
      <scheme val="minor"/>
    </font>
    <font>
      <sz val="10"/>
      <color rgb="FF000000"/>
      <name val="Calibri"/>
      <family val="2"/>
    </font>
    <font>
      <b/>
      <sz val="8"/>
      <color rgb="FF000000"/>
      <name val="Calibri"/>
      <family val="2"/>
      <scheme val="minor"/>
    </font>
    <font>
      <sz val="10"/>
      <color rgb="FFFF0000"/>
      <name val="Calibri"/>
      <family val="2"/>
      <scheme val="minor"/>
    </font>
    <font>
      <u/>
      <sz val="11"/>
      <color theme="10"/>
      <name val="Calibri"/>
      <family val="2"/>
      <scheme val="minor"/>
    </font>
    <font>
      <u/>
      <sz val="10"/>
      <color theme="10"/>
      <name val="Calibri"/>
      <family val="2"/>
      <scheme val="minor"/>
    </font>
    <font>
      <sz val="11"/>
      <color theme="1"/>
      <name val="Calibri"/>
      <family val="2"/>
      <scheme val="minor"/>
    </font>
    <font>
      <sz val="11"/>
      <name val="Calibri"/>
      <family val="2"/>
      <scheme val="minor"/>
    </font>
    <font>
      <sz val="10"/>
      <name val="Arial Unicode MS"/>
      <family val="2"/>
    </font>
  </fonts>
  <fills count="11">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9"/>
        <bgColor indexed="64"/>
      </patternFill>
    </fill>
    <fill>
      <patternFill patternType="solid">
        <fgColor rgb="FFFAC090"/>
        <bgColor indexed="64"/>
      </patternFill>
    </fill>
    <fill>
      <patternFill patternType="solid">
        <fgColor rgb="FFFDE9D9"/>
        <bgColor indexed="64"/>
      </patternFill>
    </fill>
    <fill>
      <patternFill patternType="solid">
        <fgColor rgb="FF92CDDC"/>
        <bgColor rgb="FF000000"/>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rgb="FF000000"/>
      </right>
      <top/>
      <bottom/>
      <diagonal/>
    </border>
    <border>
      <left/>
      <right style="medium">
        <color rgb="FF000000"/>
      </right>
      <top style="medium">
        <color indexed="64"/>
      </top>
      <bottom/>
      <diagonal/>
    </border>
    <border>
      <left style="medium">
        <color indexed="64"/>
      </left>
      <right style="medium">
        <color rgb="FF000000"/>
      </right>
      <top/>
      <bottom/>
      <diagonal/>
    </border>
    <border>
      <left/>
      <right style="medium">
        <color indexed="64"/>
      </right>
      <top/>
      <bottom/>
      <diagonal/>
    </border>
    <border>
      <left style="medium">
        <color rgb="FF000000"/>
      </left>
      <right style="medium">
        <color indexed="64"/>
      </right>
      <top/>
      <bottom/>
      <diagonal/>
    </border>
    <border>
      <left style="medium">
        <color rgb="FF000000"/>
      </left>
      <right style="medium">
        <color rgb="FF000000"/>
      </right>
      <top style="medium">
        <color rgb="FF000000"/>
      </top>
      <bottom style="medium">
        <color indexed="64"/>
      </bottom>
      <diagonal/>
    </border>
    <border>
      <left style="thin">
        <color indexed="64"/>
      </left>
      <right/>
      <top/>
      <bottom style="thin">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rgb="FF000000"/>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s>
  <cellStyleXfs count="3">
    <xf numFmtId="0" fontId="0" fillId="0" borderId="0"/>
    <xf numFmtId="0" fontId="12" fillId="0" borderId="0" applyNumberFormat="0" applyFill="0" applyBorder="0" applyAlignment="0" applyProtection="0"/>
    <xf numFmtId="44" fontId="14" fillId="0" borderId="0" applyFont="0" applyFill="0" applyBorder="0" applyAlignment="0" applyProtection="0"/>
  </cellStyleXfs>
  <cellXfs count="325">
    <xf numFmtId="0" fontId="0" fillId="0" borderId="0" xfId="0"/>
    <xf numFmtId="0" fontId="0" fillId="0" borderId="0" xfId="0" applyAlignment="1">
      <alignment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4" fillId="4" borderId="3" xfId="0" applyFont="1" applyFill="1" applyBorder="1" applyAlignment="1">
      <alignment vertical="center" wrapText="1"/>
    </xf>
    <xf numFmtId="0" fontId="4" fillId="4" borderId="7" xfId="0" applyFont="1" applyFill="1" applyBorder="1" applyAlignment="1">
      <alignment vertical="center" wrapText="1"/>
    </xf>
    <xf numFmtId="0" fontId="4" fillId="0" borderId="7" xfId="0" applyFont="1" applyBorder="1" applyAlignment="1">
      <alignment vertical="center" wrapText="1"/>
    </xf>
    <xf numFmtId="0" fontId="2" fillId="3" borderId="9"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30" xfId="0" applyFont="1" applyBorder="1" applyAlignment="1">
      <alignment horizontal="center" vertical="center" wrapText="1"/>
    </xf>
    <xf numFmtId="0" fontId="1" fillId="0" borderId="0" xfId="0" applyFont="1" applyAlignment="1">
      <alignment vertical="center" wrapText="1"/>
    </xf>
    <xf numFmtId="0" fontId="2" fillId="3" borderId="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2" borderId="0" xfId="0" applyFont="1" applyFill="1" applyBorder="1" applyAlignment="1">
      <alignment vertical="center" wrapText="1"/>
    </xf>
    <xf numFmtId="0" fontId="1" fillId="5" borderId="12" xfId="0" applyFont="1" applyFill="1" applyBorder="1" applyAlignment="1">
      <alignment vertical="center" wrapText="1"/>
    </xf>
    <xf numFmtId="0" fontId="1" fillId="2" borderId="0" xfId="0" applyFont="1" applyFill="1" applyBorder="1" applyAlignment="1">
      <alignment horizontal="center" vertical="center" wrapText="1"/>
    </xf>
    <xf numFmtId="0" fontId="2" fillId="0" borderId="0" xfId="0" applyFont="1" applyBorder="1" applyAlignment="1">
      <alignment vertical="center" wrapText="1"/>
    </xf>
    <xf numFmtId="0" fontId="6" fillId="2" borderId="0" xfId="0" applyFont="1" applyFill="1" applyBorder="1" applyAlignment="1">
      <alignment horizontal="center" vertical="center" wrapText="1"/>
    </xf>
    <xf numFmtId="0" fontId="1" fillId="4" borderId="11" xfId="0" applyFont="1" applyFill="1" applyBorder="1" applyAlignment="1">
      <alignment horizontal="justify" vertical="center" wrapText="1"/>
    </xf>
    <xf numFmtId="0" fontId="2" fillId="0" borderId="0" xfId="0" applyFont="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vertical="center" wrapText="1"/>
    </xf>
    <xf numFmtId="0" fontId="0" fillId="0" borderId="0" xfId="0" applyBorder="1" applyAlignment="1">
      <alignment vertical="center" wrapText="1"/>
    </xf>
    <xf numFmtId="0" fontId="1" fillId="2" borderId="0" xfId="0" applyFont="1" applyFill="1" applyBorder="1" applyAlignment="1">
      <alignment horizontal="justify" vertical="center" wrapText="1"/>
    </xf>
    <xf numFmtId="0" fontId="1" fillId="0" borderId="0" xfId="0" applyFont="1" applyBorder="1" applyAlignment="1">
      <alignment horizontal="justify" vertical="center" wrapText="1"/>
    </xf>
    <xf numFmtId="0" fontId="1" fillId="0" borderId="0" xfId="0" applyFont="1" applyAlignment="1">
      <alignment horizontal="justify" vertical="center" wrapText="1"/>
    </xf>
    <xf numFmtId="0" fontId="1" fillId="2" borderId="0" xfId="0" applyFont="1" applyFill="1" applyBorder="1" applyAlignment="1">
      <alignment vertical="center" wrapText="1"/>
    </xf>
    <xf numFmtId="0" fontId="1" fillId="3" borderId="34" xfId="0" applyFont="1" applyFill="1" applyBorder="1" applyAlignment="1">
      <alignment horizontal="left" vertical="center" wrapText="1"/>
    </xf>
    <xf numFmtId="0" fontId="5" fillId="4" borderId="35" xfId="0" applyFont="1" applyFill="1" applyBorder="1" applyAlignment="1">
      <alignment horizontal="center" vertical="center" wrapText="1"/>
    </xf>
    <xf numFmtId="0" fontId="1" fillId="3" borderId="36" xfId="0" applyFont="1" applyFill="1" applyBorder="1" applyAlignment="1">
      <alignment horizontal="left" vertical="center" wrapText="1"/>
    </xf>
    <xf numFmtId="0" fontId="5" fillId="4" borderId="39" xfId="0" applyFont="1" applyFill="1" applyBorder="1" applyAlignment="1">
      <alignment horizontal="center" vertical="center" wrapText="1"/>
    </xf>
    <xf numFmtId="0" fontId="5" fillId="4" borderId="40" xfId="0" applyFont="1" applyFill="1" applyBorder="1" applyAlignment="1">
      <alignment horizontal="center" vertical="center" wrapText="1"/>
    </xf>
    <xf numFmtId="0" fontId="2" fillId="7" borderId="41" xfId="0" applyFont="1" applyFill="1" applyBorder="1" applyAlignment="1">
      <alignment horizontal="center" vertical="center" wrapText="1"/>
    </xf>
    <xf numFmtId="0" fontId="2" fillId="7" borderId="42" xfId="0" applyFont="1" applyFill="1" applyBorder="1" applyAlignment="1">
      <alignment horizontal="center" vertical="center" wrapText="1"/>
    </xf>
    <xf numFmtId="0" fontId="1" fillId="7" borderId="18" xfId="0" applyFont="1" applyFill="1" applyBorder="1" applyAlignment="1">
      <alignment vertical="center" wrapText="1"/>
    </xf>
    <xf numFmtId="0" fontId="1" fillId="7" borderId="28" xfId="0" applyFont="1" applyFill="1" applyBorder="1" applyAlignment="1">
      <alignment vertical="center" wrapText="1"/>
    </xf>
    <xf numFmtId="0" fontId="3" fillId="3" borderId="27" xfId="0" applyFont="1" applyFill="1" applyBorder="1" applyAlignment="1">
      <alignment horizontal="center" vertical="center" wrapText="1"/>
    </xf>
    <xf numFmtId="0" fontId="1" fillId="0" borderId="0" xfId="0" applyFont="1" applyBorder="1" applyAlignment="1">
      <alignment horizontal="center" vertical="center" wrapText="1"/>
    </xf>
    <xf numFmtId="0" fontId="0" fillId="3" borderId="0" xfId="0" applyFill="1" applyAlignment="1">
      <alignment vertical="center" wrapText="1"/>
    </xf>
    <xf numFmtId="0" fontId="5" fillId="4" borderId="1" xfId="0" applyFont="1" applyFill="1" applyBorder="1" applyAlignment="1">
      <alignment horizontal="center" vertical="center" wrapText="1"/>
    </xf>
    <xf numFmtId="0" fontId="0" fillId="3" borderId="1" xfId="0" applyFill="1" applyBorder="1" applyAlignment="1">
      <alignment vertical="center" wrapText="1"/>
    </xf>
    <xf numFmtId="0" fontId="3" fillId="3" borderId="54" xfId="0" applyFont="1" applyFill="1" applyBorder="1" applyAlignment="1">
      <alignment horizontal="center" vertical="center" wrapText="1"/>
    </xf>
    <xf numFmtId="0" fontId="3" fillId="3" borderId="53" xfId="0" applyFont="1" applyFill="1" applyBorder="1" applyAlignment="1">
      <alignment vertical="center" wrapText="1"/>
    </xf>
    <xf numFmtId="0" fontId="1" fillId="0" borderId="24" xfId="0" applyFont="1" applyBorder="1" applyAlignment="1">
      <alignment vertical="center" wrapText="1"/>
    </xf>
    <xf numFmtId="0" fontId="1" fillId="4" borderId="3" xfId="0" applyFont="1" applyFill="1" applyBorder="1" applyAlignment="1">
      <alignment vertical="center" wrapText="1"/>
    </xf>
    <xf numFmtId="0" fontId="3" fillId="3" borderId="54" xfId="0" applyFont="1" applyFill="1" applyBorder="1" applyAlignment="1">
      <alignment vertical="center" wrapText="1"/>
    </xf>
    <xf numFmtId="0" fontId="3" fillId="3" borderId="7" xfId="0" applyFont="1" applyFill="1" applyBorder="1" applyAlignment="1">
      <alignment horizontal="center" vertical="center" wrapText="1"/>
    </xf>
    <xf numFmtId="0" fontId="0" fillId="4" borderId="15" xfId="0" applyFill="1" applyBorder="1" applyAlignment="1">
      <alignment horizontal="center" vertical="center" wrapText="1"/>
    </xf>
    <xf numFmtId="0" fontId="0" fillId="4" borderId="15" xfId="0" applyFill="1" applyBorder="1" applyAlignment="1">
      <alignment vertical="center" wrapText="1"/>
    </xf>
    <xf numFmtId="0" fontId="0" fillId="0" borderId="15" xfId="0" applyBorder="1" applyAlignment="1">
      <alignment horizontal="center" vertical="center" wrapText="1"/>
    </xf>
    <xf numFmtId="0" fontId="1" fillId="0" borderId="0" xfId="0" applyFont="1" applyBorder="1" applyAlignment="1">
      <alignment horizontal="center" vertical="center" wrapText="1"/>
    </xf>
    <xf numFmtId="0" fontId="2" fillId="3" borderId="29"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1" fillId="0" borderId="0" xfId="0" applyFont="1" applyAlignment="1">
      <alignment horizontal="justify" vertical="center" wrapText="1"/>
    </xf>
    <xf numFmtId="0" fontId="5" fillId="7" borderId="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1" fillId="4" borderId="7" xfId="0" applyFont="1" applyFill="1" applyBorder="1" applyAlignment="1">
      <alignment vertical="center" wrapText="1"/>
    </xf>
    <xf numFmtId="0" fontId="1" fillId="0" borderId="12" xfId="0" applyFont="1" applyBorder="1" applyAlignment="1">
      <alignment vertical="center" wrapText="1"/>
    </xf>
    <xf numFmtId="0" fontId="0" fillId="3" borderId="38" xfId="0" applyFill="1" applyBorder="1" applyAlignment="1">
      <alignment vertical="center" wrapText="1"/>
    </xf>
    <xf numFmtId="0" fontId="1" fillId="3" borderId="38" xfId="0" applyFont="1" applyFill="1" applyBorder="1" applyAlignment="1">
      <alignment horizontal="left" vertical="center" wrapText="1"/>
    </xf>
    <xf numFmtId="0" fontId="0" fillId="3" borderId="36" xfId="0" applyFill="1" applyBorder="1" applyAlignment="1">
      <alignment vertical="center" wrapText="1"/>
    </xf>
    <xf numFmtId="0" fontId="0" fillId="3" borderId="50" xfId="0" applyFill="1" applyBorder="1" applyAlignment="1">
      <alignment vertical="center" wrapText="1"/>
    </xf>
    <xf numFmtId="0" fontId="2" fillId="3" borderId="4" xfId="0" applyFont="1" applyFill="1" applyBorder="1" applyAlignment="1">
      <alignment horizontal="center" vertical="center" wrapText="1"/>
    </xf>
    <xf numFmtId="0" fontId="1" fillId="0" borderId="2" xfId="0" applyFont="1" applyBorder="1" applyAlignment="1">
      <alignment horizontal="left" vertical="center" wrapText="1"/>
    </xf>
    <xf numFmtId="0" fontId="1" fillId="2" borderId="0" xfId="0" applyFont="1" applyFill="1" applyBorder="1" applyAlignment="1">
      <alignment vertical="center" wrapText="1"/>
    </xf>
    <xf numFmtId="0" fontId="2" fillId="3" borderId="28"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0" xfId="0" applyFont="1" applyBorder="1" applyAlignment="1">
      <alignment horizontal="center" vertical="center" wrapText="1"/>
    </xf>
    <xf numFmtId="0" fontId="3" fillId="3" borderId="1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2" fillId="3" borderId="17" xfId="0" applyFont="1" applyFill="1" applyBorder="1" applyAlignment="1">
      <alignment horizontal="left" vertical="center" wrapText="1"/>
    </xf>
    <xf numFmtId="0" fontId="2" fillId="3" borderId="54"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1" fillId="5" borderId="56" xfId="0" applyFont="1" applyFill="1" applyBorder="1" applyAlignment="1">
      <alignment horizontal="justify" vertical="center" wrapText="1"/>
    </xf>
    <xf numFmtId="0" fontId="1" fillId="5" borderId="14" xfId="0" applyFont="1" applyFill="1" applyBorder="1" applyAlignment="1">
      <alignment horizontal="justify" vertical="center" wrapText="1"/>
    </xf>
    <xf numFmtId="0" fontId="1" fillId="5" borderId="59" xfId="0" applyFont="1" applyFill="1" applyBorder="1" applyAlignment="1">
      <alignment horizontal="justify" vertical="center" wrapText="1"/>
    </xf>
    <xf numFmtId="0" fontId="7" fillId="7" borderId="55" xfId="0" applyFont="1" applyFill="1" applyBorder="1" applyAlignment="1">
      <alignment vertical="center" wrapText="1"/>
    </xf>
    <xf numFmtId="0" fontId="7" fillId="7" borderId="22" xfId="0" applyFont="1" applyFill="1" applyBorder="1" applyAlignment="1">
      <alignment vertical="center" wrapText="1"/>
    </xf>
    <xf numFmtId="0" fontId="7" fillId="7" borderId="61" xfId="0" applyFont="1" applyFill="1" applyBorder="1" applyAlignment="1">
      <alignment vertical="center" wrapText="1"/>
    </xf>
    <xf numFmtId="0" fontId="1" fillId="5" borderId="58" xfId="0" applyFont="1" applyFill="1" applyBorder="1" applyAlignment="1">
      <alignment vertical="center" wrapText="1"/>
    </xf>
    <xf numFmtId="0" fontId="0" fillId="0" borderId="7" xfId="0" applyBorder="1" applyAlignment="1">
      <alignment horizontal="center" vertical="center" wrapText="1"/>
    </xf>
    <xf numFmtId="0" fontId="0" fillId="0" borderId="4" xfId="0" applyBorder="1" applyAlignment="1">
      <alignment vertical="center" wrapText="1"/>
    </xf>
    <xf numFmtId="0" fontId="1" fillId="5" borderId="56" xfId="0" applyFont="1" applyFill="1" applyBorder="1" applyAlignment="1">
      <alignment vertical="center" wrapText="1"/>
    </xf>
    <xf numFmtId="0" fontId="0" fillId="4" borderId="12" xfId="0" applyFill="1" applyBorder="1" applyAlignment="1">
      <alignment horizontal="center" vertical="center" wrapText="1"/>
    </xf>
    <xf numFmtId="0" fontId="11" fillId="0" borderId="0" xfId="0" applyFont="1" applyAlignment="1">
      <alignment vertical="center" wrapText="1"/>
    </xf>
    <xf numFmtId="0" fontId="11" fillId="0" borderId="0" xfId="0" applyFont="1" applyBorder="1" applyAlignment="1">
      <alignment vertical="center" wrapText="1"/>
    </xf>
    <xf numFmtId="0" fontId="2" fillId="7" borderId="48" xfId="0" applyFont="1" applyFill="1" applyBorder="1" applyAlignment="1">
      <alignment horizontal="center" vertical="center" wrapText="1"/>
    </xf>
    <xf numFmtId="0" fontId="2" fillId="7" borderId="20"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51" xfId="0" applyFont="1" applyFill="1" applyBorder="1" applyAlignment="1">
      <alignment horizontal="center" vertical="center" wrapText="1"/>
    </xf>
    <xf numFmtId="0" fontId="11" fillId="4" borderId="3" xfId="0" applyFont="1" applyFill="1" applyBorder="1" applyAlignment="1">
      <alignment vertical="center" wrapText="1"/>
    </xf>
    <xf numFmtId="0" fontId="11" fillId="4" borderId="7" xfId="0" applyFont="1" applyFill="1" applyBorder="1" applyAlignment="1">
      <alignment vertical="center" wrapText="1"/>
    </xf>
    <xf numFmtId="0" fontId="1" fillId="4" borderId="24" xfId="0" applyFont="1" applyFill="1" applyBorder="1" applyAlignment="1">
      <alignment vertical="center" wrapText="1"/>
    </xf>
    <xf numFmtId="0" fontId="1" fillId="5" borderId="3" xfId="0" applyFont="1" applyFill="1" applyBorder="1" applyAlignment="1">
      <alignment horizontal="justify" vertical="center" wrapText="1"/>
    </xf>
    <xf numFmtId="0" fontId="1" fillId="0" borderId="31" xfId="0" applyFont="1" applyBorder="1" applyAlignment="1">
      <alignment horizontal="left" vertical="center" wrapText="1"/>
    </xf>
    <xf numFmtId="0" fontId="1" fillId="0" borderId="62" xfId="0" applyFont="1" applyBorder="1" applyAlignment="1">
      <alignment horizontal="left" vertical="center" wrapText="1"/>
    </xf>
    <xf numFmtId="0" fontId="2" fillId="7" borderId="3"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5" fillId="7" borderId="54" xfId="0" applyFont="1" applyFill="1" applyBorder="1" applyAlignment="1">
      <alignment vertical="center" wrapText="1"/>
    </xf>
    <xf numFmtId="0" fontId="2" fillId="3" borderId="10" xfId="0" applyFont="1" applyFill="1" applyBorder="1" applyAlignment="1">
      <alignment horizontal="center" vertical="center" wrapText="1"/>
    </xf>
    <xf numFmtId="0" fontId="4" fillId="3" borderId="60" xfId="0" applyFont="1" applyFill="1" applyBorder="1" applyAlignment="1">
      <alignment vertical="center" wrapText="1"/>
    </xf>
    <xf numFmtId="0" fontId="2" fillId="2" borderId="50"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15"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 fillId="3" borderId="7" xfId="0" applyFont="1" applyFill="1" applyBorder="1" applyAlignment="1">
      <alignment horizontal="left" vertical="center" wrapText="1"/>
    </xf>
    <xf numFmtId="0" fontId="5" fillId="7" borderId="54"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7" fillId="3" borderId="55" xfId="0" applyFont="1" applyFill="1" applyBorder="1" applyAlignment="1">
      <alignment horizontal="center" vertical="center" wrapText="1"/>
    </xf>
    <xf numFmtId="0" fontId="1" fillId="2" borderId="0" xfId="0" applyFont="1" applyFill="1" applyBorder="1" applyAlignment="1">
      <alignment vertical="center" wrapText="1"/>
    </xf>
    <xf numFmtId="14" fontId="5" fillId="4" borderId="39" xfId="0" applyNumberFormat="1" applyFont="1" applyFill="1" applyBorder="1" applyAlignment="1">
      <alignment horizontal="center" vertical="center" wrapText="1"/>
    </xf>
    <xf numFmtId="0" fontId="13" fillId="4" borderId="39" xfId="1" applyFont="1" applyFill="1" applyBorder="1" applyAlignment="1">
      <alignment horizontal="center" vertical="center" wrapText="1"/>
    </xf>
    <xf numFmtId="1" fontId="5" fillId="4" borderId="40" xfId="0" applyNumberFormat="1" applyFont="1" applyFill="1" applyBorder="1" applyAlignment="1">
      <alignment horizontal="center" vertical="center" wrapText="1"/>
    </xf>
    <xf numFmtId="14" fontId="13" fillId="4" borderId="39" xfId="1" applyNumberFormat="1" applyFont="1" applyFill="1" applyBorder="1" applyAlignment="1">
      <alignment horizontal="center" vertical="center" wrapText="1"/>
    </xf>
    <xf numFmtId="10" fontId="1" fillId="3" borderId="7" xfId="0" applyNumberFormat="1" applyFont="1" applyFill="1" applyBorder="1" applyAlignment="1">
      <alignment horizontal="left" vertical="center" wrapText="1"/>
    </xf>
    <xf numFmtId="0" fontId="1" fillId="4" borderId="1" xfId="0" applyFont="1" applyFill="1" applyBorder="1" applyAlignment="1">
      <alignment vertical="center" wrapText="1"/>
    </xf>
    <xf numFmtId="0" fontId="1" fillId="0" borderId="1" xfId="0" applyFont="1" applyBorder="1" applyAlignment="1">
      <alignment vertical="center" wrapText="1"/>
    </xf>
    <xf numFmtId="0" fontId="4" fillId="9" borderId="1" xfId="0" applyFont="1" applyFill="1" applyBorder="1" applyAlignment="1">
      <alignment horizontal="left" wrapText="1"/>
    </xf>
    <xf numFmtId="4" fontId="4" fillId="9" borderId="1" xfId="0" applyNumberFormat="1" applyFont="1" applyFill="1" applyBorder="1" applyAlignment="1">
      <alignment horizontal="center" wrapText="1"/>
    </xf>
    <xf numFmtId="10" fontId="4" fillId="9" borderId="1" xfId="0" applyNumberFormat="1" applyFont="1" applyFill="1" applyBorder="1" applyAlignment="1">
      <alignment horizontal="center" wrapText="1"/>
    </xf>
    <xf numFmtId="0" fontId="4" fillId="0" borderId="1" xfId="0" applyFont="1" applyBorder="1" applyAlignment="1">
      <alignment horizontal="left" wrapText="1"/>
    </xf>
    <xf numFmtId="4" fontId="4" fillId="0" borderId="1" xfId="0" applyNumberFormat="1" applyFont="1" applyBorder="1" applyAlignment="1">
      <alignment horizontal="center" wrapText="1"/>
    </xf>
    <xf numFmtId="10" fontId="4" fillId="2" borderId="1" xfId="0" applyNumberFormat="1" applyFont="1" applyFill="1" applyBorder="1" applyAlignment="1">
      <alignment horizontal="center" wrapText="1"/>
    </xf>
    <xf numFmtId="0" fontId="3" fillId="9" borderId="1" xfId="0" applyFont="1" applyFill="1" applyBorder="1" applyAlignment="1">
      <alignment wrapText="1"/>
    </xf>
    <xf numFmtId="4" fontId="1" fillId="4"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 fillId="0" borderId="1" xfId="0" applyFont="1" applyBorder="1" applyAlignment="1">
      <alignment horizontal="center" vertical="center" wrapText="1"/>
    </xf>
    <xf numFmtId="0" fontId="13" fillId="2" borderId="1" xfId="1" applyFont="1" applyFill="1" applyBorder="1" applyAlignment="1">
      <alignment vertical="center" wrapText="1"/>
    </xf>
    <xf numFmtId="0" fontId="1" fillId="4" borderId="64" xfId="0" applyFont="1" applyFill="1" applyBorder="1" applyAlignment="1">
      <alignment horizontal="justify" vertical="center" wrapText="1"/>
    </xf>
    <xf numFmtId="0" fontId="1" fillId="4" borderId="21" xfId="0" applyFont="1" applyFill="1" applyBorder="1" applyAlignment="1">
      <alignment horizontal="center" vertical="center" wrapText="1"/>
    </xf>
    <xf numFmtId="0" fontId="1" fillId="4" borderId="65" xfId="0" applyFont="1" applyFill="1" applyBorder="1" applyAlignment="1">
      <alignment horizontal="center" vertical="center" wrapText="1"/>
    </xf>
    <xf numFmtId="0" fontId="1" fillId="4" borderId="38" xfId="0" applyFont="1" applyFill="1" applyBorder="1" applyAlignment="1">
      <alignment horizontal="left" vertical="center" wrapText="1"/>
    </xf>
    <xf numFmtId="0" fontId="1" fillId="4" borderId="1" xfId="0" applyFont="1" applyFill="1" applyBorder="1" applyAlignment="1">
      <alignment horizontal="left" vertical="top" wrapText="1" indent="1"/>
    </xf>
    <xf numFmtId="0" fontId="1" fillId="4" borderId="39" xfId="0" applyFont="1" applyFill="1" applyBorder="1" applyAlignment="1">
      <alignment horizontal="left" vertical="top" wrapText="1" indent="1"/>
    </xf>
    <xf numFmtId="0" fontId="1" fillId="4" borderId="1" xfId="0" applyFont="1" applyFill="1" applyBorder="1" applyAlignment="1">
      <alignment horizontal="left" vertical="center" wrapText="1" indent="1"/>
    </xf>
    <xf numFmtId="0" fontId="1" fillId="4" borderId="38" xfId="0" applyFont="1" applyFill="1" applyBorder="1" applyAlignment="1">
      <alignment horizontal="justify" vertical="center" wrapText="1"/>
    </xf>
    <xf numFmtId="0" fontId="0" fillId="2" borderId="0" xfId="0" applyFill="1" applyAlignment="1">
      <alignment vertical="center" wrapText="1"/>
    </xf>
    <xf numFmtId="0" fontId="1" fillId="2" borderId="0" xfId="0" applyFont="1" applyFill="1" applyAlignment="1">
      <alignmen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13" fillId="4" borderId="1" xfId="1" applyFont="1" applyFill="1" applyBorder="1" applyAlignment="1">
      <alignment vertical="center" wrapText="1"/>
    </xf>
    <xf numFmtId="0" fontId="1" fillId="4" borderId="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3" fillId="4" borderId="54" xfId="1" applyFont="1" applyFill="1" applyBorder="1" applyAlignment="1">
      <alignment vertical="center" wrapText="1"/>
    </xf>
    <xf numFmtId="0" fontId="13" fillId="0" borderId="1" xfId="1" applyFont="1" applyBorder="1" applyAlignment="1">
      <alignment vertical="center" wrapText="1"/>
    </xf>
    <xf numFmtId="44" fontId="1" fillId="0" borderId="1" xfId="2" applyFont="1" applyBorder="1" applyAlignment="1">
      <alignment vertical="center" wrapText="1"/>
    </xf>
    <xf numFmtId="44" fontId="1" fillId="4" borderId="1" xfId="2" applyFont="1" applyFill="1" applyBorder="1" applyAlignment="1">
      <alignment vertical="center" wrapText="1"/>
    </xf>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5" fillId="0" borderId="1" xfId="0" applyFont="1" applyBorder="1" applyAlignment="1">
      <alignment horizontal="center" vertical="center"/>
    </xf>
    <xf numFmtId="0" fontId="7" fillId="3" borderId="22" xfId="0" applyFont="1" applyFill="1" applyBorder="1" applyAlignment="1">
      <alignment horizontal="center" vertical="center" wrapText="1"/>
    </xf>
    <xf numFmtId="0" fontId="0" fillId="0" borderId="1" xfId="0" applyBorder="1" applyAlignment="1">
      <alignment vertical="center" wrapText="1"/>
    </xf>
    <xf numFmtId="0" fontId="3" fillId="3" borderId="57" xfId="0" applyFont="1" applyFill="1" applyBorder="1" applyAlignment="1">
      <alignment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0" borderId="1" xfId="0" applyBorder="1" applyAlignment="1">
      <alignment horizontal="center" vertical="center" wrapText="1"/>
    </xf>
    <xf numFmtId="0" fontId="4" fillId="4" borderId="34" xfId="0" applyFont="1" applyFill="1" applyBorder="1" applyAlignment="1">
      <alignment horizontal="left" vertical="center" wrapText="1"/>
    </xf>
    <xf numFmtId="0" fontId="1" fillId="0" borderId="67" xfId="0" applyFont="1" applyBorder="1" applyAlignment="1">
      <alignment horizontal="center" vertical="center" wrapText="1"/>
    </xf>
    <xf numFmtId="44" fontId="1" fillId="0" borderId="67" xfId="2" applyFont="1" applyBorder="1" applyAlignment="1">
      <alignment vertical="center" wrapText="1"/>
    </xf>
    <xf numFmtId="0" fontId="4" fillId="4" borderId="38" xfId="0" applyFont="1" applyFill="1" applyBorder="1" applyAlignment="1">
      <alignment horizontal="left" vertical="center" wrapText="1"/>
    </xf>
    <xf numFmtId="0" fontId="4" fillId="0" borderId="38" xfId="0" applyFont="1" applyBorder="1" applyAlignment="1">
      <alignment horizontal="left" vertical="center" wrapText="1"/>
    </xf>
    <xf numFmtId="0" fontId="9" fillId="4" borderId="40"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5" fillId="7" borderId="54" xfId="0" applyFont="1" applyFill="1" applyBorder="1" applyAlignment="1">
      <alignment horizontal="center" vertical="center" wrapText="1"/>
    </xf>
    <xf numFmtId="2" fontId="5" fillId="4" borderId="1" xfId="0" applyNumberFormat="1"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10" fontId="5" fillId="4" borderId="1" xfId="0" applyNumberFormat="1" applyFont="1" applyFill="1" applyBorder="1" applyAlignment="1">
      <alignment horizontal="center" vertical="center" wrapText="1"/>
    </xf>
    <xf numFmtId="0" fontId="4" fillId="3" borderId="7" xfId="0" applyFont="1" applyFill="1" applyBorder="1" applyAlignment="1">
      <alignment horizontal="left" vertical="center" wrapText="1"/>
    </xf>
    <xf numFmtId="0" fontId="5" fillId="0" borderId="1" xfId="0" applyFont="1" applyBorder="1" applyAlignment="1">
      <alignment vertical="center"/>
    </xf>
    <xf numFmtId="0" fontId="0" fillId="0" borderId="1" xfId="0" applyFont="1" applyFill="1" applyBorder="1" applyAlignment="1">
      <alignment vertical="center" wrapText="1"/>
    </xf>
    <xf numFmtId="0" fontId="0" fillId="0" borderId="1" xfId="0" applyNumberFormat="1" applyFont="1" applyFill="1" applyBorder="1" applyAlignment="1">
      <alignment vertical="center"/>
    </xf>
    <xf numFmtId="10" fontId="0" fillId="0" borderId="1" xfId="0" applyNumberFormat="1" applyFont="1" applyFill="1" applyBorder="1" applyAlignment="1">
      <alignment vertical="center"/>
    </xf>
    <xf numFmtId="0" fontId="15" fillId="0" borderId="1" xfId="0" applyFont="1" applyBorder="1" applyAlignment="1">
      <alignment vertical="center"/>
    </xf>
    <xf numFmtId="9" fontId="0" fillId="0" borderId="1" xfId="0" applyNumberFormat="1" applyFont="1" applyFill="1" applyBorder="1" applyAlignment="1">
      <alignment vertical="center"/>
    </xf>
    <xf numFmtId="0" fontId="0" fillId="0" borderId="1" xfId="0" applyFont="1" applyBorder="1" applyAlignment="1">
      <alignment vertical="center" wrapText="1"/>
    </xf>
    <xf numFmtId="10" fontId="1" fillId="3" borderId="7"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center" wrapText="1"/>
    </xf>
    <xf numFmtId="9" fontId="4"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9" fontId="0" fillId="2" borderId="1" xfId="0" applyNumberFormat="1" applyFill="1" applyBorder="1" applyAlignment="1">
      <alignment horizontal="center" vertical="center"/>
    </xf>
    <xf numFmtId="0" fontId="4" fillId="2" borderId="66" xfId="0" applyFont="1" applyFill="1" applyBorder="1" applyAlignment="1">
      <alignment vertical="center" wrapText="1"/>
    </xf>
    <xf numFmtId="0" fontId="5" fillId="4" borderId="11" xfId="0" applyFont="1" applyFill="1" applyBorder="1" applyAlignment="1">
      <alignment vertical="center" wrapText="1"/>
    </xf>
    <xf numFmtId="0" fontId="5" fillId="4" borderId="3" xfId="0" applyFont="1" applyFill="1" applyBorder="1" applyAlignment="1">
      <alignment vertical="center" wrapText="1"/>
    </xf>
    <xf numFmtId="0" fontId="5" fillId="4" borderId="24" xfId="0" applyFont="1" applyFill="1" applyBorder="1" applyAlignment="1">
      <alignment vertical="center" wrapText="1"/>
    </xf>
    <xf numFmtId="0" fontId="5" fillId="4" borderId="7" xfId="0" applyFont="1" applyFill="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12" xfId="0" applyFont="1" applyBorder="1" applyAlignment="1">
      <alignment vertical="center" wrapText="1"/>
    </xf>
    <xf numFmtId="0" fontId="5" fillId="4" borderId="23" xfId="0" applyFont="1" applyFill="1" applyBorder="1" applyAlignment="1">
      <alignment vertical="center" wrapText="1"/>
    </xf>
    <xf numFmtId="0" fontId="5" fillId="4" borderId="12" xfId="0" applyFont="1" applyFill="1" applyBorder="1" applyAlignment="1">
      <alignment vertical="center" wrapText="1"/>
    </xf>
    <xf numFmtId="0" fontId="12" fillId="4" borderId="3" xfId="1" applyFill="1" applyBorder="1" applyAlignment="1">
      <alignment vertical="center" wrapText="1"/>
    </xf>
    <xf numFmtId="0" fontId="12" fillId="2" borderId="1" xfId="1" applyFill="1" applyBorder="1" applyAlignment="1">
      <alignment horizontal="center" vertical="center" wrapText="1"/>
    </xf>
    <xf numFmtId="0" fontId="12" fillId="4" borderId="7" xfId="1" applyFill="1" applyBorder="1" applyAlignment="1">
      <alignment vertical="center" wrapText="1"/>
    </xf>
    <xf numFmtId="0" fontId="12" fillId="0" borderId="12" xfId="1" applyBorder="1" applyAlignment="1">
      <alignment vertical="center" wrapText="1"/>
    </xf>
    <xf numFmtId="0" fontId="1" fillId="4" borderId="3" xfId="0" applyFont="1" applyFill="1" applyBorder="1" applyAlignment="1">
      <alignment horizontal="center" vertical="center" wrapText="1"/>
    </xf>
    <xf numFmtId="0" fontId="1" fillId="0" borderId="24" xfId="0" applyFont="1" applyBorder="1" applyAlignment="1">
      <alignment horizontal="center" vertical="center" wrapText="1"/>
    </xf>
    <xf numFmtId="0" fontId="16" fillId="10" borderId="54" xfId="0" applyFont="1" applyFill="1" applyBorder="1" applyAlignment="1">
      <alignment horizontal="center" vertical="center" wrapText="1"/>
    </xf>
    <xf numFmtId="0" fontId="5" fillId="10" borderId="54" xfId="0" applyFont="1" applyFill="1" applyBorder="1" applyAlignment="1">
      <alignment horizontal="center" vertical="center" wrapText="1"/>
    </xf>
    <xf numFmtId="9" fontId="7" fillId="2" borderId="1" xfId="0" applyNumberFormat="1" applyFont="1" applyFill="1" applyBorder="1" applyAlignment="1">
      <alignment horizontal="center" vertical="center" wrapText="1"/>
    </xf>
    <xf numFmtId="9" fontId="0" fillId="0" borderId="1" xfId="0" applyNumberFormat="1" applyBorder="1" applyAlignment="1">
      <alignment horizontal="center" vertical="center"/>
    </xf>
    <xf numFmtId="0" fontId="5" fillId="7" borderId="39" xfId="0" applyFont="1" applyFill="1" applyBorder="1" applyAlignment="1">
      <alignment horizontal="center" vertical="center" wrapText="1"/>
    </xf>
    <xf numFmtId="0" fontId="13" fillId="4" borderId="1" xfId="1" applyFont="1" applyFill="1" applyBorder="1" applyAlignment="1">
      <alignment horizontal="center" vertical="center" wrapText="1"/>
    </xf>
    <xf numFmtId="0" fontId="1" fillId="4" borderId="1" xfId="0" applyFont="1" applyFill="1" applyBorder="1" applyAlignment="1">
      <alignment horizontal="center" vertical="center" wrapText="1"/>
    </xf>
    <xf numFmtId="0" fontId="13" fillId="4" borderId="20" xfId="1"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7" borderId="17" xfId="0" applyFont="1" applyFill="1" applyBorder="1" applyAlignment="1">
      <alignment horizontal="left" vertical="center" wrapText="1"/>
    </xf>
    <xf numFmtId="0" fontId="1" fillId="7" borderId="33" xfId="0" applyFont="1" applyFill="1" applyBorder="1" applyAlignment="1">
      <alignment horizontal="left" vertical="center" wrapText="1"/>
    </xf>
    <xf numFmtId="0" fontId="1" fillId="7" borderId="18" xfId="0" applyFont="1" applyFill="1" applyBorder="1" applyAlignment="1">
      <alignment horizontal="left" vertical="center" wrapText="1"/>
    </xf>
    <xf numFmtId="0" fontId="2" fillId="7" borderId="3" xfId="0" applyFont="1" applyFill="1" applyBorder="1" applyAlignment="1">
      <alignment horizontal="left" vertical="center" wrapText="1"/>
    </xf>
    <xf numFmtId="0" fontId="2" fillId="7" borderId="11" xfId="0" applyFont="1" applyFill="1" applyBorder="1" applyAlignment="1">
      <alignment horizontal="left" vertical="center" wrapText="1"/>
    </xf>
    <xf numFmtId="0" fontId="2" fillId="7" borderId="4" xfId="0" applyFont="1" applyFill="1" applyBorder="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center" vertical="center" wrapText="1"/>
    </xf>
    <xf numFmtId="0" fontId="3" fillId="0" borderId="3" xfId="0" applyFont="1" applyBorder="1" applyAlignment="1">
      <alignment wrapText="1"/>
    </xf>
    <xf numFmtId="0" fontId="3" fillId="0" borderId="11" xfId="0" applyFont="1" applyBorder="1" applyAlignment="1">
      <alignment wrapText="1"/>
    </xf>
    <xf numFmtId="0" fontId="3" fillId="0" borderId="19" xfId="0" applyFont="1" applyBorder="1" applyAlignment="1">
      <alignment wrapText="1"/>
    </xf>
    <xf numFmtId="0" fontId="1" fillId="0" borderId="3" xfId="0" applyFont="1" applyBorder="1" applyAlignment="1">
      <alignment horizontal="left" vertical="center" wrapText="1"/>
    </xf>
    <xf numFmtId="0" fontId="1" fillId="0" borderId="11" xfId="0" applyFont="1" applyBorder="1" applyAlignment="1">
      <alignment horizontal="left" vertical="center" wrapText="1"/>
    </xf>
    <xf numFmtId="0" fontId="1" fillId="0" borderId="4" xfId="0" applyFont="1" applyBorder="1" applyAlignment="1">
      <alignment horizontal="left" vertical="center" wrapText="1"/>
    </xf>
    <xf numFmtId="0" fontId="8" fillId="7" borderId="17"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8" fillId="7" borderId="50"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23" xfId="0" applyFont="1" applyFill="1" applyBorder="1" applyAlignment="1">
      <alignment horizontal="center" vertical="center" wrapText="1"/>
    </xf>
    <xf numFmtId="0" fontId="2" fillId="0" borderId="0" xfId="0" applyFont="1" applyAlignment="1">
      <alignment horizontal="center" vertical="center" wrapText="1"/>
    </xf>
    <xf numFmtId="0" fontId="3" fillId="7" borderId="3" xfId="0" applyFont="1" applyFill="1" applyBorder="1" applyAlignment="1">
      <alignment horizontal="left" vertical="center" wrapText="1"/>
    </xf>
    <xf numFmtId="0" fontId="3" fillId="7" borderId="4" xfId="0" applyFont="1" applyFill="1" applyBorder="1" applyAlignment="1">
      <alignment horizontal="left"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vertical="center" wrapText="1"/>
    </xf>
    <xf numFmtId="0" fontId="1" fillId="0" borderId="22" xfId="0" applyFont="1" applyBorder="1" applyAlignment="1">
      <alignment horizontal="center" vertical="center" wrapText="1"/>
    </xf>
    <xf numFmtId="0" fontId="1" fillId="2" borderId="47" xfId="0" applyFont="1" applyFill="1" applyBorder="1" applyAlignment="1">
      <alignment horizontal="center" vertical="center" wrapText="1"/>
    </xf>
    <xf numFmtId="0" fontId="1" fillId="2" borderId="5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1" fillId="2" borderId="32" xfId="0" applyFont="1" applyFill="1" applyBorder="1" applyAlignment="1">
      <alignment horizontal="center" vertical="center" wrapText="1"/>
    </xf>
    <xf numFmtId="0" fontId="2" fillId="7" borderId="37" xfId="0" applyFont="1" applyFill="1" applyBorder="1" applyAlignment="1">
      <alignment horizontal="left" vertical="center" wrapText="1"/>
    </xf>
    <xf numFmtId="0" fontId="2" fillId="7" borderId="42" xfId="0" applyFont="1" applyFill="1" applyBorder="1" applyAlignment="1">
      <alignment horizontal="left" vertical="center" wrapText="1"/>
    </xf>
    <xf numFmtId="0" fontId="2" fillId="7" borderId="44" xfId="0" applyFont="1" applyFill="1" applyBorder="1" applyAlignment="1">
      <alignment horizontal="left" vertical="center" wrapText="1"/>
    </xf>
    <xf numFmtId="0" fontId="2" fillId="7" borderId="45" xfId="0" applyFont="1" applyFill="1" applyBorder="1" applyAlignment="1">
      <alignment horizontal="left" vertical="center" wrapText="1"/>
    </xf>
    <xf numFmtId="0" fontId="2" fillId="7" borderId="17" xfId="0" applyFont="1" applyFill="1" applyBorder="1" applyAlignment="1">
      <alignment horizontal="left" vertical="center" wrapText="1"/>
    </xf>
    <xf numFmtId="0" fontId="2" fillId="7" borderId="33" xfId="0" applyFont="1" applyFill="1" applyBorder="1" applyAlignment="1">
      <alignment horizontal="left" vertical="center" wrapText="1"/>
    </xf>
    <xf numFmtId="0" fontId="2" fillId="7" borderId="18" xfId="0"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11"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63"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1" fillId="4" borderId="49" xfId="0" applyFont="1" applyFill="1" applyBorder="1" applyAlignment="1">
      <alignment horizontal="left" vertical="center" wrapText="1"/>
    </xf>
    <xf numFmtId="0" fontId="1" fillId="4" borderId="2" xfId="0" applyFont="1" applyFill="1" applyBorder="1" applyAlignment="1">
      <alignment horizontal="left" vertical="center" wrapText="1"/>
    </xf>
    <xf numFmtId="0" fontId="1" fillId="4" borderId="46" xfId="0" applyFont="1" applyFill="1" applyBorder="1" applyAlignment="1">
      <alignment horizontal="left" vertical="center" wrapText="1"/>
    </xf>
    <xf numFmtId="0" fontId="5" fillId="7" borderId="38" xfId="0" applyFont="1" applyFill="1" applyBorder="1" applyAlignment="1">
      <alignment horizontal="center" vertical="center" wrapText="1"/>
    </xf>
    <xf numFmtId="0" fontId="5" fillId="7" borderId="20" xfId="0" applyFont="1" applyFill="1" applyBorder="1" applyAlignment="1">
      <alignment horizontal="center" vertical="center" wrapText="1"/>
    </xf>
    <xf numFmtId="0" fontId="5" fillId="7" borderId="21" xfId="0" applyFont="1" applyFill="1" applyBorder="1" applyAlignment="1">
      <alignment horizontal="center" vertical="center" wrapText="1"/>
    </xf>
    <xf numFmtId="0" fontId="5" fillId="7" borderId="54"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5" fillId="7" borderId="33" xfId="0" applyFont="1" applyFill="1" applyBorder="1" applyAlignment="1">
      <alignment horizontal="center" vertical="center" wrapText="1"/>
    </xf>
    <xf numFmtId="0" fontId="5" fillId="7" borderId="2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11" xfId="0" applyFont="1" applyFill="1" applyBorder="1" applyAlignment="1">
      <alignment horizontal="center" vertical="center" wrapText="1"/>
    </xf>
    <xf numFmtId="0" fontId="7" fillId="10" borderId="68" xfId="0" applyFont="1" applyFill="1" applyBorder="1" applyAlignment="1">
      <alignment horizontal="center" vertical="center" wrapText="1"/>
    </xf>
    <xf numFmtId="0" fontId="2" fillId="7" borderId="3" xfId="0" applyFont="1" applyFill="1" applyBorder="1" applyAlignment="1">
      <alignment horizontal="left" wrapText="1"/>
    </xf>
    <xf numFmtId="0" fontId="2" fillId="7" borderId="11" xfId="0" applyFont="1" applyFill="1" applyBorder="1" applyAlignment="1">
      <alignment horizontal="left" wrapText="1"/>
    </xf>
    <xf numFmtId="0" fontId="2" fillId="7" borderId="4" xfId="0" applyFont="1" applyFill="1" applyBorder="1" applyAlignment="1">
      <alignment horizontal="left" wrapText="1"/>
    </xf>
    <xf numFmtId="0" fontId="2" fillId="7" borderId="43" xfId="0" applyFont="1" applyFill="1" applyBorder="1" applyAlignment="1">
      <alignment horizontal="left" vertical="center" wrapText="1"/>
    </xf>
    <xf numFmtId="0" fontId="12" fillId="4" borderId="35" xfId="1" applyFill="1" applyBorder="1" applyAlignment="1">
      <alignment horizontal="center" vertical="center" wrapText="1"/>
    </xf>
    <xf numFmtId="0" fontId="9" fillId="4" borderId="39"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3" fillId="3" borderId="17"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3" xfId="0" applyFont="1" applyBorder="1" applyAlignment="1">
      <alignment horizontal="left" wrapText="1"/>
    </xf>
    <xf numFmtId="0" fontId="2" fillId="0" borderId="11" xfId="0" applyFont="1" applyBorder="1" applyAlignment="1">
      <alignment horizontal="left" wrapText="1"/>
    </xf>
    <xf numFmtId="0" fontId="2" fillId="0" borderId="4" xfId="0" applyFont="1" applyBorder="1" applyAlignment="1">
      <alignment horizontal="left" wrapText="1"/>
    </xf>
    <xf numFmtId="0" fontId="1" fillId="0" borderId="1" xfId="0" applyFont="1" applyBorder="1" applyAlignment="1">
      <alignment horizontal="left" vertical="center"/>
    </xf>
    <xf numFmtId="9" fontId="5" fillId="2" borderId="1" xfId="0" applyNumberFormat="1" applyFont="1" applyFill="1" applyBorder="1" applyAlignment="1">
      <alignment horizontal="left" vertical="center" wrapText="1"/>
    </xf>
    <xf numFmtId="0" fontId="13" fillId="2" borderId="1" xfId="1" applyFont="1" applyFill="1" applyBorder="1" applyAlignment="1">
      <alignment horizontal="left" vertical="center" wrapText="1"/>
    </xf>
    <xf numFmtId="0" fontId="0" fillId="0" borderId="1" xfId="0" applyFont="1" applyBorder="1" applyAlignment="1">
      <alignment horizontal="left" vertical="center"/>
    </xf>
    <xf numFmtId="0" fontId="1" fillId="0" borderId="1" xfId="0" applyFont="1" applyBorder="1" applyAlignment="1">
      <alignment horizontal="left" vertical="center" wrapText="1"/>
    </xf>
    <xf numFmtId="0" fontId="0" fillId="0" borderId="1" xfId="0" applyBorder="1" applyAlignment="1">
      <alignment horizontal="left" vertical="center" wrapText="1"/>
    </xf>
    <xf numFmtId="0" fontId="12" fillId="0" borderId="4" xfId="1" applyBorder="1" applyAlignment="1">
      <alignment horizontal="left" vertical="center" wrapText="1"/>
    </xf>
    <xf numFmtId="0" fontId="12" fillId="4" borderId="15" xfId="1" applyFill="1" applyBorder="1" applyAlignment="1">
      <alignment horizontal="left" vertical="center" wrapText="1"/>
    </xf>
  </cellXfs>
  <cellStyles count="3">
    <cellStyle name="Hipervínculo" xfId="1" builtinId="8"/>
    <cellStyle name="Moneda" xfId="2" builtinId="4"/>
    <cellStyle name="Normal" xfId="0" builtinId="0"/>
  </cellStyles>
  <dxfs count="1">
    <dxf>
      <fill>
        <patternFill>
          <bgColor rgb="FFC00000"/>
        </patternFill>
      </fill>
    </dxf>
  </dxfs>
  <tableStyles count="1" defaultTableStyle="TableStyleMedium9" defaultPivotStyle="PivotStyleLight16">
    <tableStyle name="Estilo de tabla 1"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emgirs.gob.ec/rendicion_cuentas/2021/" TargetMode="External"/><Relationship Id="rId18" Type="http://schemas.openxmlformats.org/officeDocument/2006/relationships/hyperlink" Target="https://emgirs.gob.ec/phocadownload/informe-rendicion-cuentas/2021/enlaces/informe_lixiviados%20enero%202022.pdf" TargetMode="External"/><Relationship Id="rId26" Type="http://schemas.openxmlformats.org/officeDocument/2006/relationships/hyperlink" Target="https://emgirs.gob.ec/phocadownload/informe-rendicion-cuentas/2021/enlaces/acta%20reuni%c3%b3n_03FEB2022_GIRS-GRECI.pdf" TargetMode="External"/><Relationship Id="rId21" Type="http://schemas.openxmlformats.org/officeDocument/2006/relationships/hyperlink" Target="https://emgirs.gob.ec/phocadownload/informe-rendicion-cuentas/2021/enlaces/informe_lixiviados%20enero%202022.pdf" TargetMode="External"/><Relationship Id="rId34" Type="http://schemas.openxmlformats.org/officeDocument/2006/relationships/hyperlink" Target="https://emgirs.gob.ec/rendicion_cuentas/2021/juridico/02.1%20Form.%20Emp.%20Pub.%20Defn.%20Jurd.pdf" TargetMode="External"/><Relationship Id="rId7" Type="http://schemas.openxmlformats.org/officeDocument/2006/relationships/hyperlink" Target="https://emgirs.gob.ec/phocadownload/informe-rendicion-cuentas/2021/enlaces/1.2%20informe_de_liquidaci%c3%93n_presupuestaria_2021-signed-signed.pdf" TargetMode="External"/><Relationship Id="rId12" Type="http://schemas.openxmlformats.org/officeDocument/2006/relationships/hyperlink" Target="https://emgirs.gob.ec/index.php/rendicion-de-cuentas/rendicion-de-cuentas-2020" TargetMode="External"/><Relationship Id="rId17" Type="http://schemas.openxmlformats.org/officeDocument/2006/relationships/hyperlink" Target="https://emgirs.gob.ec/phocadownload/informe-rendicion-cuentas/2021/6.%20EMGIRS-EP-GGE-2022-0111-M%20Conf.%20Rend.%20Ctas.%202021.pdf" TargetMode="External"/><Relationship Id="rId25" Type="http://schemas.openxmlformats.org/officeDocument/2006/relationships/hyperlink" Target="https://emgirs.gob.ec/phocadownload/informe-rendicion-cuentas/2021/enlaces/informe_lixiviados%20enero%202022.pdf" TargetMode="External"/><Relationship Id="rId33" Type="http://schemas.openxmlformats.org/officeDocument/2006/relationships/hyperlink" Target="https://emgirs.gob.ec/rendicion_cuentas/2021/juridico/02.1%20Form.%20Emp.%20Pub.%20Defn.%20Jurd.pdf" TargetMode="External"/><Relationship Id="rId2" Type="http://schemas.openxmlformats.org/officeDocument/2006/relationships/hyperlink" Target="http://www.emgirs.gob.ec/" TargetMode="External"/><Relationship Id="rId16" Type="http://schemas.openxmlformats.org/officeDocument/2006/relationships/hyperlink" Target="https://emgirs.gob.ec/phocadownload/informe-rendicion-cuentas/2021/6.%20EMGIRS-EP-GGE-2022-0111-M%20Conf.%20Rend.%20Ctas.%202021.pdf" TargetMode="External"/><Relationship Id="rId20" Type="http://schemas.openxmlformats.org/officeDocument/2006/relationships/hyperlink" Target="https://emgirs.gob.ec/phocadownload/informe-rendicion-cuentas/2021/enlaces/informe_lixiviados%20enero%202022.pdf" TargetMode="External"/><Relationship Id="rId29" Type="http://schemas.openxmlformats.org/officeDocument/2006/relationships/hyperlink" Target="https://emgirs.gob.ec/rendicion_cuentas/2021/juridico/02.1%20Form.%20Emp.%20Pub.%20Defn.%20Jurd.pdf" TargetMode="External"/><Relationship Id="rId1" Type="http://schemas.openxmlformats.org/officeDocument/2006/relationships/hyperlink" Target="mailto:comunicacion@emgirs.gob.ec" TargetMode="External"/><Relationship Id="rId6" Type="http://schemas.openxmlformats.org/officeDocument/2006/relationships/hyperlink" Target="https://emgirs.gob.ec/phocadownload/informe-rendicion-cuentas/2021/1.5%20anexo_2._estado_de_situaci&#243;n_financiera_al_mes_de_diciembre_del_2021_original.pdf" TargetMode="External"/><Relationship Id="rId11" Type="http://schemas.openxmlformats.org/officeDocument/2006/relationships/hyperlink" Target="https://emgirs.gob.ec/index.php/transparencia/2021" TargetMode="External"/><Relationship Id="rId24" Type="http://schemas.openxmlformats.org/officeDocument/2006/relationships/hyperlink" Target="https://emgirs.gob.ec/phocadownload/informe-rendicion-cuentas/2021/enlaces/20220315%20INFORME%20RIMEMBER%20-%20Coord%20Comunicacion.pdf" TargetMode="External"/><Relationship Id="rId32" Type="http://schemas.openxmlformats.org/officeDocument/2006/relationships/hyperlink" Target="https://emgirs.gob.ec/rendicion_cuentas/2021/juridico/02.1%20Form.%20Emp.%20Pub.%20Defn.%20Jurd.pdf" TargetMode="External"/><Relationship Id="rId37" Type="http://schemas.openxmlformats.org/officeDocument/2006/relationships/printerSettings" Target="../printerSettings/printerSettings1.bin"/><Relationship Id="rId5" Type="http://schemas.openxmlformats.org/officeDocument/2006/relationships/hyperlink" Target="mailto:david.argoti@emgirs.gob.ec" TargetMode="External"/><Relationship Id="rId15" Type="http://schemas.openxmlformats.org/officeDocument/2006/relationships/hyperlink" Target="https://emgirs.gob.ec/phocadownload/informe-rendicion-cuentas/2021/REPORTE_DE_CUMPLIMIENTO_DE_RECOMENDACIONES.pdf" TargetMode="External"/><Relationship Id="rId23" Type="http://schemas.openxmlformats.org/officeDocument/2006/relationships/hyperlink" Target="https://emgirs.gob.ec/phocadownload/informe-rendicion-cuentas/2021/enlaces/20220315%20INFORME%20RIMEMBER%20-%20Coord%20Comunicacion.pdf" TargetMode="External"/><Relationship Id="rId28" Type="http://schemas.openxmlformats.org/officeDocument/2006/relationships/hyperlink" Target="https://www.emgirs.gob.ec/phocadownload/informe-rendicion-cuentas/2021/enlaces/Resolucion%20Desierto%20LCC-EMGIRS-002-2021_suscrita%20GAF.pdf" TargetMode="External"/><Relationship Id="rId36" Type="http://schemas.openxmlformats.org/officeDocument/2006/relationships/hyperlink" Target="https://emgirs.gob.ec/rendicion_cuentas/2021/juridico/02.1%20Form.%20Emp.%20Pub.%20Defn.%20Jurd.pdf" TargetMode="External"/><Relationship Id="rId10" Type="http://schemas.openxmlformats.org/officeDocument/2006/relationships/hyperlink" Target="https://files.emgirs.gob.ec/s/djE8CWmfQYaMqQq" TargetMode="External"/><Relationship Id="rId19" Type="http://schemas.openxmlformats.org/officeDocument/2006/relationships/hyperlink" Target="https://emgirs.gob.ec/phocadownload/informe-rendicion-cuentas/2021/enlaces/informe_lixiviados%20enero%202022.pdf" TargetMode="External"/><Relationship Id="rId31" Type="http://schemas.openxmlformats.org/officeDocument/2006/relationships/hyperlink" Target="https://emgirs.gob.ec/rendicion_cuentas/2021/juridico/02.1%20Form.%20Emp.%20Pub.%20Defn.%20Jurd.pdf" TargetMode="External"/><Relationship Id="rId4" Type="http://schemas.openxmlformats.org/officeDocument/2006/relationships/hyperlink" Target="mailto:david.argoti@emgirs.gob.ec" TargetMode="External"/><Relationship Id="rId9" Type="http://schemas.openxmlformats.org/officeDocument/2006/relationships/hyperlink" Target="https://www.emgirs.gob.ec/phocadownload/informe-rendicion-cuentas/2021/1.9%20anexo_4._certificado_sri_emgirs.pdf" TargetMode="External"/><Relationship Id="rId14" Type="http://schemas.openxmlformats.org/officeDocument/2006/relationships/hyperlink" Target="https://emgirs.gob.ec/phocadownload/informe-rendicion-cuentas/2021/REPORTE_DE_CUMPLIMIENTO_DE_RECOMENDACIONES.pdf" TargetMode="External"/><Relationship Id="rId22" Type="http://schemas.openxmlformats.org/officeDocument/2006/relationships/hyperlink" Target="https://emgirs.gob.ec/phocadownload/informe-rendicion-cuentas/2021/enlaces/Resolucion%20003-2018-LCA-DPAPCH%20Licencia%20relleno%20estaciones.pdf" TargetMode="External"/><Relationship Id="rId27" Type="http://schemas.openxmlformats.org/officeDocument/2006/relationships/hyperlink" Target="https://www.emgirs.gob.ec/phocadownload/informe-rendicion-cuentas/2021/enlaces/5.1.%20listado%20conformaci%c3%93n_de_comisiones_internas_2022_asamblea_dmq.pdf" TargetMode="External"/><Relationship Id="rId30" Type="http://schemas.openxmlformats.org/officeDocument/2006/relationships/hyperlink" Target="https://emgirs.gob.ec/rendicion_cuentas/2021/juridico/02.1%20Form.%20Emp.%20Pub.%20Defn.%20Jurd.pdf" TargetMode="External"/><Relationship Id="rId35" Type="http://schemas.openxmlformats.org/officeDocument/2006/relationships/hyperlink" Target="https://emgirs.gob.ec/rendicion_cuentas/2021/juridico/02.1%20Form.%20Emp.%20Pub.%20Defn.%20Jurd.pdf" TargetMode="External"/><Relationship Id="rId8" Type="http://schemas.openxmlformats.org/officeDocument/2006/relationships/hyperlink" Target="https://www.emgirs.gob.ec/phocadownload/informe-rendicion-cuentas/2021/1.6%20anexo_3._certificado_iess_emgirs.pdf" TargetMode="External"/><Relationship Id="rId3" Type="http://schemas.openxmlformats.org/officeDocument/2006/relationships/hyperlink" Target="mailto:maricruz.hernandez@emgirs.gob.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4"/>
  <sheetViews>
    <sheetView tabSelected="1" topLeftCell="A58" zoomScale="80" zoomScaleNormal="80" workbookViewId="0">
      <selection activeCell="F59" sqref="F59"/>
    </sheetView>
  </sheetViews>
  <sheetFormatPr baseColWidth="10" defaultColWidth="11.44140625" defaultRowHeight="14.4"/>
  <cols>
    <col min="1" max="1" width="11.44140625" style="1"/>
    <col min="2" max="2" width="25.109375" style="1" customWidth="1"/>
    <col min="3" max="3" width="35.33203125" style="1" customWidth="1"/>
    <col min="4" max="4" width="28.5546875" style="1" customWidth="1"/>
    <col min="5" max="5" width="28.33203125" style="1" customWidth="1"/>
    <col min="6" max="6" width="41.88671875" style="1" customWidth="1"/>
    <col min="7" max="7" width="21.33203125" style="1" customWidth="1"/>
    <col min="8" max="8" width="17.6640625" style="1" customWidth="1"/>
    <col min="9" max="9" width="20.109375" style="1" customWidth="1"/>
    <col min="10" max="10" width="16.44140625" style="1" customWidth="1"/>
    <col min="11" max="12" width="78" style="1" customWidth="1"/>
    <col min="13" max="16384" width="11.44140625" style="1"/>
  </cols>
  <sheetData>
    <row r="1" spans="2:10">
      <c r="B1" s="240" t="s">
        <v>108</v>
      </c>
      <c r="C1" s="241"/>
      <c r="D1" s="241"/>
      <c r="E1" s="241"/>
      <c r="F1" s="241"/>
      <c r="G1" s="241"/>
      <c r="H1" s="24"/>
      <c r="I1" s="12"/>
      <c r="J1" s="12"/>
    </row>
    <row r="2" spans="2:10">
      <c r="B2" s="242"/>
      <c r="C2" s="243"/>
      <c r="D2" s="243"/>
      <c r="E2" s="243"/>
      <c r="F2" s="243"/>
      <c r="G2" s="243"/>
      <c r="H2" s="12"/>
      <c r="I2" s="12"/>
      <c r="J2" s="12"/>
    </row>
    <row r="3" spans="2:10" ht="15" thickBot="1">
      <c r="B3" s="244"/>
      <c r="C3" s="245"/>
      <c r="D3" s="245"/>
      <c r="E3" s="245"/>
      <c r="F3" s="245"/>
      <c r="G3" s="245"/>
      <c r="H3" s="24"/>
      <c r="I3" s="12"/>
      <c r="J3" s="12"/>
    </row>
    <row r="4" spans="2:10" ht="15" thickBot="1">
      <c r="B4" s="246"/>
      <c r="C4" s="246"/>
      <c r="D4" s="246"/>
      <c r="E4" s="246"/>
      <c r="F4" s="246"/>
      <c r="G4" s="246"/>
      <c r="H4" s="25"/>
      <c r="I4" s="12"/>
      <c r="J4" s="12"/>
    </row>
    <row r="5" spans="2:10" ht="15" thickBot="1">
      <c r="B5" s="247" t="s">
        <v>62</v>
      </c>
      <c r="C5" s="248"/>
      <c r="D5" s="12"/>
      <c r="E5" s="12"/>
      <c r="F5" s="12"/>
      <c r="G5" s="12"/>
      <c r="H5" s="26"/>
      <c r="I5" s="12"/>
      <c r="J5" s="12"/>
    </row>
    <row r="6" spans="2:10" ht="27.6">
      <c r="B6" s="32" t="s">
        <v>110</v>
      </c>
      <c r="C6" s="33" t="s">
        <v>242</v>
      </c>
      <c r="D6" s="249"/>
      <c r="E6" s="250"/>
      <c r="F6" s="250"/>
      <c r="G6" s="250"/>
      <c r="H6" s="31"/>
      <c r="I6" s="12"/>
      <c r="J6" s="12"/>
    </row>
    <row r="7" spans="2:10" ht="27.6">
      <c r="B7" s="70" t="s">
        <v>111</v>
      </c>
      <c r="C7" s="35" t="s">
        <v>243</v>
      </c>
      <c r="D7" s="12"/>
      <c r="E7" s="12"/>
      <c r="F7" s="12"/>
      <c r="G7" s="12"/>
      <c r="H7" s="26"/>
      <c r="I7" s="12"/>
      <c r="J7" s="12"/>
    </row>
    <row r="8" spans="2:10" ht="28.8">
      <c r="B8" s="67" t="s">
        <v>118</v>
      </c>
      <c r="C8" s="125">
        <v>40465</v>
      </c>
      <c r="D8" s="12"/>
      <c r="E8" s="12"/>
      <c r="F8" s="12"/>
      <c r="G8" s="12"/>
      <c r="H8" s="26"/>
      <c r="I8" s="12"/>
      <c r="J8" s="12"/>
    </row>
    <row r="9" spans="2:10" ht="28.2" thickBot="1">
      <c r="B9" s="34" t="s">
        <v>63</v>
      </c>
      <c r="C9" s="36">
        <v>2021</v>
      </c>
      <c r="D9" s="12"/>
      <c r="E9" s="12"/>
      <c r="F9" s="12"/>
      <c r="G9" s="12"/>
      <c r="H9" s="26"/>
      <c r="I9" s="12"/>
      <c r="J9" s="12"/>
    </row>
    <row r="10" spans="2:10" ht="15" thickBot="1">
      <c r="B10" s="252"/>
      <c r="C10" s="253"/>
      <c r="D10" s="12"/>
      <c r="E10" s="12"/>
      <c r="F10" s="12"/>
      <c r="G10" s="12"/>
      <c r="H10" s="26"/>
      <c r="I10" s="12"/>
      <c r="J10" s="12"/>
    </row>
    <row r="11" spans="2:10" ht="15" thickBot="1">
      <c r="B11" s="37" t="s">
        <v>97</v>
      </c>
      <c r="C11" s="38" t="s">
        <v>96</v>
      </c>
      <c r="D11" s="12"/>
      <c r="E11" s="12"/>
      <c r="F11" s="12"/>
      <c r="G11" s="12"/>
      <c r="H11" s="26"/>
      <c r="I11" s="12"/>
      <c r="J11" s="12"/>
    </row>
    <row r="12" spans="2:10">
      <c r="B12" s="32" t="s">
        <v>109</v>
      </c>
      <c r="C12" s="33" t="s">
        <v>10</v>
      </c>
      <c r="D12" s="12"/>
      <c r="E12" s="12"/>
      <c r="F12" s="12"/>
      <c r="G12" s="12"/>
      <c r="H12" s="26"/>
      <c r="I12" s="12"/>
      <c r="J12" s="12"/>
    </row>
    <row r="13" spans="2:10">
      <c r="B13" s="43" t="s">
        <v>112</v>
      </c>
      <c r="C13" s="44" t="s">
        <v>244</v>
      </c>
      <c r="D13" s="12"/>
      <c r="E13" s="12"/>
      <c r="F13" s="12"/>
      <c r="G13" s="12"/>
      <c r="H13" s="26"/>
      <c r="I13" s="12"/>
      <c r="J13" s="12"/>
    </row>
    <row r="14" spans="2:10" ht="15" thickBot="1">
      <c r="B14" s="45" t="s">
        <v>113</v>
      </c>
      <c r="C14" s="44" t="s">
        <v>10</v>
      </c>
      <c r="D14" s="12"/>
      <c r="E14" s="12"/>
      <c r="F14" s="12"/>
      <c r="G14" s="12"/>
      <c r="H14" s="26"/>
      <c r="I14" s="12"/>
      <c r="J14" s="12"/>
    </row>
    <row r="15" spans="2:10" ht="15" thickBot="1">
      <c r="B15" s="254"/>
      <c r="C15" s="255"/>
      <c r="D15" s="12"/>
      <c r="E15" s="12"/>
      <c r="F15" s="12"/>
      <c r="G15" s="12"/>
      <c r="H15" s="26"/>
      <c r="I15" s="12"/>
      <c r="J15" s="12"/>
    </row>
    <row r="16" spans="2:10" ht="15" thickBot="1">
      <c r="B16" s="256" t="s">
        <v>114</v>
      </c>
      <c r="C16" s="257"/>
      <c r="D16" s="26"/>
      <c r="E16" s="26"/>
      <c r="F16" s="26"/>
      <c r="G16" s="26"/>
      <c r="H16" s="26"/>
      <c r="I16" s="12"/>
      <c r="J16" s="12"/>
    </row>
    <row r="17" spans="2:10">
      <c r="B17" s="32" t="s">
        <v>0</v>
      </c>
      <c r="C17" s="35" t="s">
        <v>245</v>
      </c>
      <c r="D17" s="31"/>
      <c r="E17" s="31"/>
      <c r="F17" s="31"/>
      <c r="G17" s="31"/>
      <c r="H17" s="20"/>
      <c r="I17" s="12"/>
      <c r="J17" s="12"/>
    </row>
    <row r="18" spans="2:10">
      <c r="B18" s="67" t="s">
        <v>1</v>
      </c>
      <c r="C18" s="35" t="s">
        <v>246</v>
      </c>
      <c r="D18" s="31"/>
      <c r="E18" s="31"/>
      <c r="F18" s="31"/>
      <c r="G18" s="31"/>
      <c r="H18" s="20"/>
      <c r="I18" s="12"/>
      <c r="J18" s="12"/>
    </row>
    <row r="19" spans="2:10">
      <c r="B19" s="67" t="s">
        <v>2</v>
      </c>
      <c r="C19" s="35" t="s">
        <v>247</v>
      </c>
      <c r="D19" s="31"/>
      <c r="E19" s="31"/>
      <c r="F19" s="31"/>
      <c r="G19" s="31"/>
      <c r="H19" s="20"/>
      <c r="I19" s="12"/>
      <c r="J19" s="12"/>
    </row>
    <row r="20" spans="2:10">
      <c r="B20" s="68" t="s">
        <v>3</v>
      </c>
      <c r="C20" s="35" t="s">
        <v>248</v>
      </c>
      <c r="D20" s="31"/>
      <c r="E20" s="31"/>
      <c r="F20" s="31"/>
      <c r="G20" s="31"/>
      <c r="H20" s="20"/>
      <c r="I20" s="12"/>
      <c r="J20" s="12"/>
    </row>
    <row r="21" spans="2:10" ht="42" thickBot="1">
      <c r="B21" s="69" t="s">
        <v>4</v>
      </c>
      <c r="C21" s="35" t="s">
        <v>249</v>
      </c>
      <c r="D21" s="31"/>
      <c r="E21" s="31"/>
      <c r="F21" s="31"/>
      <c r="G21" s="31"/>
      <c r="H21" s="20"/>
      <c r="I21" s="12"/>
      <c r="J21" s="12"/>
    </row>
    <row r="22" spans="2:10" ht="27.6">
      <c r="B22" s="32" t="s">
        <v>64</v>
      </c>
      <c r="C22" s="126" t="s">
        <v>250</v>
      </c>
      <c r="D22" s="31"/>
      <c r="E22" s="31"/>
      <c r="F22" s="31"/>
      <c r="G22" s="31"/>
      <c r="H22" s="20"/>
      <c r="I22" s="12"/>
      <c r="J22" s="12"/>
    </row>
    <row r="23" spans="2:10">
      <c r="B23" s="67" t="s">
        <v>5</v>
      </c>
      <c r="C23" s="126" t="s">
        <v>251</v>
      </c>
      <c r="D23" s="31"/>
      <c r="E23" s="31"/>
      <c r="F23" s="31"/>
      <c r="G23" s="31"/>
      <c r="H23" s="20"/>
      <c r="I23" s="12"/>
      <c r="J23" s="12"/>
    </row>
    <row r="24" spans="2:10">
      <c r="B24" s="67" t="s">
        <v>6</v>
      </c>
      <c r="C24" s="35">
        <v>23930600</v>
      </c>
      <c r="D24" s="31"/>
      <c r="E24" s="31"/>
      <c r="F24" s="31"/>
      <c r="G24" s="31"/>
      <c r="H24" s="20"/>
      <c r="I24" s="12"/>
      <c r="J24" s="12"/>
    </row>
    <row r="25" spans="2:10" ht="15" thickBot="1">
      <c r="B25" s="68" t="s">
        <v>7</v>
      </c>
      <c r="C25" s="127">
        <v>1768158410001</v>
      </c>
      <c r="D25" s="31"/>
      <c r="E25" s="31"/>
      <c r="F25" s="31"/>
      <c r="G25" s="31"/>
      <c r="H25" s="20"/>
      <c r="I25" s="12"/>
      <c r="J25" s="12"/>
    </row>
    <row r="26" spans="2:10" ht="15" thickBot="1">
      <c r="B26" s="251"/>
      <c r="C26" s="251"/>
      <c r="D26" s="12"/>
      <c r="E26" s="12"/>
      <c r="F26" s="12"/>
      <c r="G26" s="12"/>
      <c r="H26" s="26"/>
      <c r="I26" s="12"/>
      <c r="J26" s="12"/>
    </row>
    <row r="27" spans="2:10" ht="15" thickBot="1">
      <c r="B27" s="229" t="s">
        <v>115</v>
      </c>
      <c r="C27" s="231"/>
      <c r="D27" s="12"/>
      <c r="E27" s="12"/>
      <c r="F27" s="12"/>
      <c r="G27" s="12"/>
      <c r="H27" s="26"/>
      <c r="I27" s="12"/>
      <c r="J27" s="12"/>
    </row>
    <row r="28" spans="2:10" ht="27.6">
      <c r="B28" s="32" t="s">
        <v>116</v>
      </c>
      <c r="C28" s="33" t="s">
        <v>252</v>
      </c>
      <c r="D28" s="12"/>
      <c r="E28" s="12"/>
      <c r="H28" s="27"/>
    </row>
    <row r="29" spans="2:10" ht="28.8">
      <c r="B29" s="67" t="s">
        <v>117</v>
      </c>
      <c r="C29" s="35" t="s">
        <v>253</v>
      </c>
      <c r="D29" s="249"/>
      <c r="E29" s="249"/>
      <c r="F29" s="249"/>
      <c r="G29" s="12"/>
      <c r="H29" s="26"/>
      <c r="I29" s="12"/>
      <c r="J29" s="12"/>
    </row>
    <row r="30" spans="2:10">
      <c r="B30" s="67" t="s">
        <v>65</v>
      </c>
      <c r="C30" s="125">
        <v>44560</v>
      </c>
      <c r="D30" s="20"/>
      <c r="E30" s="20"/>
      <c r="F30" s="20"/>
      <c r="G30" s="12"/>
      <c r="H30" s="26"/>
      <c r="I30" s="12"/>
      <c r="J30" s="12"/>
    </row>
    <row r="31" spans="2:10">
      <c r="B31" s="68" t="s">
        <v>66</v>
      </c>
      <c r="C31" s="126" t="s">
        <v>254</v>
      </c>
      <c r="D31" s="20"/>
      <c r="E31" s="20"/>
      <c r="F31" s="20"/>
      <c r="G31" s="12"/>
      <c r="H31" s="26"/>
      <c r="I31" s="12"/>
      <c r="J31" s="12"/>
    </row>
    <row r="32" spans="2:10" ht="15" thickBot="1">
      <c r="B32" s="69" t="s">
        <v>6</v>
      </c>
      <c r="C32" s="36" t="s">
        <v>255</v>
      </c>
      <c r="D32" s="20"/>
      <c r="E32" s="20"/>
      <c r="F32" s="20"/>
      <c r="G32" s="12"/>
      <c r="H32" s="26"/>
      <c r="I32" s="12"/>
      <c r="J32" s="12"/>
    </row>
    <row r="33" spans="2:11" ht="15" thickBot="1">
      <c r="B33" s="249"/>
      <c r="C33" s="258"/>
      <c r="D33" s="12"/>
      <c r="E33" s="12"/>
      <c r="F33" s="12"/>
      <c r="G33" s="12"/>
      <c r="H33" s="26"/>
      <c r="I33" s="12"/>
      <c r="J33" s="12"/>
    </row>
    <row r="34" spans="2:11" ht="15" thickBot="1">
      <c r="B34" s="229" t="s">
        <v>69</v>
      </c>
      <c r="C34" s="231"/>
      <c r="D34" s="12"/>
      <c r="E34" s="12"/>
      <c r="F34" s="12"/>
      <c r="G34" s="12"/>
      <c r="H34" s="26"/>
      <c r="I34" s="12"/>
      <c r="J34" s="12"/>
    </row>
    <row r="35" spans="2:11">
      <c r="B35" s="32" t="s">
        <v>67</v>
      </c>
      <c r="C35" s="33" t="s">
        <v>256</v>
      </c>
      <c r="D35" s="12"/>
      <c r="E35" s="12"/>
      <c r="F35" s="12"/>
      <c r="G35" s="12"/>
      <c r="H35" s="26"/>
      <c r="I35" s="12"/>
      <c r="J35" s="12"/>
    </row>
    <row r="36" spans="2:11">
      <c r="B36" s="67" t="s">
        <v>68</v>
      </c>
      <c r="C36" s="35" t="s">
        <v>257</v>
      </c>
      <c r="D36" s="12"/>
      <c r="E36" s="12"/>
      <c r="F36" s="12"/>
      <c r="G36" s="12"/>
      <c r="H36" s="26"/>
      <c r="I36" s="12"/>
      <c r="J36" s="12"/>
    </row>
    <row r="37" spans="2:11">
      <c r="B37" s="67" t="s">
        <v>65</v>
      </c>
      <c r="C37" s="128">
        <v>44545</v>
      </c>
      <c r="D37" s="12"/>
      <c r="E37" s="12"/>
      <c r="F37" s="12"/>
      <c r="G37" s="12"/>
      <c r="H37" s="26"/>
      <c r="I37" s="12"/>
      <c r="J37" s="12"/>
    </row>
    <row r="38" spans="2:11">
      <c r="B38" s="68" t="s">
        <v>66</v>
      </c>
      <c r="C38" s="126" t="s">
        <v>258</v>
      </c>
      <c r="D38" s="12"/>
      <c r="E38" s="12"/>
      <c r="F38" s="12"/>
      <c r="G38" s="12"/>
      <c r="H38" s="26"/>
      <c r="I38" s="12"/>
      <c r="J38" s="12"/>
    </row>
    <row r="39" spans="2:11" ht="15" thickBot="1">
      <c r="B39" s="69" t="s">
        <v>6</v>
      </c>
      <c r="C39" s="36" t="s">
        <v>259</v>
      </c>
      <c r="D39" s="12"/>
      <c r="E39" s="12"/>
      <c r="F39" s="12"/>
      <c r="G39" s="12"/>
      <c r="H39" s="26"/>
      <c r="I39" s="12"/>
      <c r="J39" s="12"/>
    </row>
    <row r="40" spans="2:11" ht="15" thickBot="1">
      <c r="B40" s="31"/>
      <c r="C40" s="17"/>
      <c r="D40" s="12"/>
      <c r="E40" s="12"/>
      <c r="F40" s="12"/>
      <c r="G40" s="12"/>
      <c r="H40" s="26"/>
      <c r="I40" s="12"/>
      <c r="J40" s="12"/>
    </row>
    <row r="41" spans="2:11" ht="15" thickBot="1">
      <c r="B41" s="259" t="s">
        <v>70</v>
      </c>
      <c r="C41" s="260"/>
      <c r="D41" s="12"/>
      <c r="E41" s="12"/>
      <c r="F41" s="12"/>
      <c r="G41" s="12"/>
      <c r="H41" s="26"/>
      <c r="I41" s="12"/>
      <c r="J41" s="12"/>
    </row>
    <row r="42" spans="2:11">
      <c r="B42" s="32" t="s">
        <v>67</v>
      </c>
      <c r="C42" s="33" t="s">
        <v>256</v>
      </c>
      <c r="D42" s="12"/>
      <c r="E42" s="12"/>
      <c r="F42" s="12"/>
      <c r="G42" s="12"/>
      <c r="H42" s="26"/>
      <c r="I42" s="12"/>
      <c r="J42" s="12"/>
    </row>
    <row r="43" spans="2:11">
      <c r="B43" s="67" t="s">
        <v>68</v>
      </c>
      <c r="C43" s="35" t="s">
        <v>260</v>
      </c>
      <c r="D43" s="12"/>
      <c r="E43" s="12"/>
      <c r="F43" s="12"/>
      <c r="G43" s="12"/>
      <c r="H43" s="26"/>
      <c r="I43" s="12"/>
      <c r="J43" s="12"/>
    </row>
    <row r="44" spans="2:11">
      <c r="B44" s="67" t="s">
        <v>65</v>
      </c>
      <c r="C44" s="125">
        <v>44607</v>
      </c>
      <c r="D44" s="12"/>
      <c r="E44" s="12"/>
      <c r="F44" s="12"/>
      <c r="G44" s="12"/>
      <c r="H44" s="26"/>
      <c r="I44" s="12"/>
      <c r="J44" s="12"/>
    </row>
    <row r="45" spans="2:11">
      <c r="B45" s="68" t="s">
        <v>66</v>
      </c>
      <c r="C45" s="126" t="s">
        <v>258</v>
      </c>
      <c r="D45" s="12"/>
      <c r="E45" s="12"/>
      <c r="F45" s="12"/>
      <c r="G45" s="12"/>
      <c r="H45" s="26"/>
      <c r="I45" s="12"/>
      <c r="J45" s="12"/>
    </row>
    <row r="46" spans="2:11" ht="15" thickBot="1">
      <c r="B46" s="69" t="s">
        <v>6</v>
      </c>
      <c r="C46" s="36" t="s">
        <v>259</v>
      </c>
      <c r="D46" s="12"/>
      <c r="E46" s="12"/>
      <c r="F46" s="12"/>
      <c r="G46" s="12"/>
      <c r="H46" s="26"/>
      <c r="I46" s="12"/>
      <c r="J46" s="12"/>
    </row>
    <row r="47" spans="2:11" ht="15" thickBot="1">
      <c r="B47" s="31"/>
      <c r="C47" s="17"/>
      <c r="D47" s="12"/>
      <c r="E47" s="12"/>
      <c r="F47" s="12"/>
      <c r="G47" s="12"/>
      <c r="H47" s="26"/>
      <c r="I47" s="12"/>
      <c r="J47" s="12"/>
    </row>
    <row r="48" spans="2:11" ht="15" thickBot="1">
      <c r="B48" s="288" t="s">
        <v>222</v>
      </c>
      <c r="C48" s="289"/>
      <c r="D48" s="25"/>
      <c r="E48" s="12"/>
      <c r="F48" s="12"/>
      <c r="G48" s="12"/>
      <c r="H48" s="12"/>
      <c r="I48" s="26"/>
      <c r="J48" s="12"/>
      <c r="K48" s="12"/>
    </row>
    <row r="49" spans="1:12" ht="15" thickBot="1">
      <c r="B49" s="286" t="s">
        <v>223</v>
      </c>
      <c r="C49" s="290" t="s">
        <v>224</v>
      </c>
      <c r="D49" s="286" t="s">
        <v>225</v>
      </c>
      <c r="E49" s="292" t="s">
        <v>98</v>
      </c>
      <c r="F49" s="293"/>
      <c r="G49" s="286" t="s">
        <v>226</v>
      </c>
      <c r="H49" s="292" t="s">
        <v>227</v>
      </c>
      <c r="I49" s="293"/>
      <c r="J49" s="286" t="s">
        <v>228</v>
      </c>
      <c r="K49" s="286" t="s">
        <v>229</v>
      </c>
      <c r="L49" s="286" t="s">
        <v>230</v>
      </c>
    </row>
    <row r="50" spans="1:12" ht="28.2" thickBot="1">
      <c r="A50" s="152"/>
      <c r="B50" s="287"/>
      <c r="C50" s="291"/>
      <c r="D50" s="287"/>
      <c r="E50" s="113" t="s">
        <v>231</v>
      </c>
      <c r="F50" s="114" t="s">
        <v>232</v>
      </c>
      <c r="G50" s="287"/>
      <c r="H50" s="113" t="s">
        <v>101</v>
      </c>
      <c r="I50" s="115" t="s">
        <v>102</v>
      </c>
      <c r="J50" s="287"/>
      <c r="K50" s="287"/>
      <c r="L50" s="287"/>
    </row>
    <row r="51" spans="1:12" ht="270.60000000000002" customHeight="1" thickBot="1">
      <c r="A51" s="152"/>
      <c r="B51" s="116" t="s">
        <v>261</v>
      </c>
      <c r="C51" s="185" t="s">
        <v>458</v>
      </c>
      <c r="D51" s="131" t="s">
        <v>459</v>
      </c>
      <c r="E51" s="142">
        <v>62</v>
      </c>
      <c r="F51" s="186" t="s">
        <v>460</v>
      </c>
      <c r="G51" s="186" t="s">
        <v>461</v>
      </c>
      <c r="H51" s="187">
        <v>1089000</v>
      </c>
      <c r="I51" s="187">
        <v>629253</v>
      </c>
      <c r="J51" s="188">
        <v>0.57782644628099178</v>
      </c>
      <c r="K51" s="186" t="s">
        <v>479</v>
      </c>
      <c r="L51" s="186" t="s">
        <v>462</v>
      </c>
    </row>
    <row r="52" spans="1:12" ht="127.2" customHeight="1" thickBot="1">
      <c r="A52" s="152"/>
      <c r="B52" s="116" t="s">
        <v>261</v>
      </c>
      <c r="C52" s="185" t="s">
        <v>458</v>
      </c>
      <c r="D52" s="131" t="s">
        <v>459</v>
      </c>
      <c r="E52" s="142">
        <v>62</v>
      </c>
      <c r="F52" s="186" t="s">
        <v>463</v>
      </c>
      <c r="G52" s="186" t="s">
        <v>464</v>
      </c>
      <c r="H52" s="187">
        <v>2500</v>
      </c>
      <c r="I52" s="187">
        <v>2384.41</v>
      </c>
      <c r="J52" s="188">
        <v>0.95376399999999995</v>
      </c>
      <c r="K52" s="186" t="s">
        <v>262</v>
      </c>
      <c r="L52" s="186" t="s">
        <v>465</v>
      </c>
    </row>
    <row r="53" spans="1:12" ht="131.4" customHeight="1" thickBot="1">
      <c r="A53" s="152"/>
      <c r="B53" s="116" t="s">
        <v>466</v>
      </c>
      <c r="C53" s="189" t="s">
        <v>458</v>
      </c>
      <c r="D53" s="131" t="s">
        <v>459</v>
      </c>
      <c r="E53" s="142">
        <v>89</v>
      </c>
      <c r="F53" s="186" t="s">
        <v>467</v>
      </c>
      <c r="G53" s="186" t="s">
        <v>468</v>
      </c>
      <c r="H53" s="190">
        <v>1</v>
      </c>
      <c r="I53" s="188">
        <v>1.0451999999999999</v>
      </c>
      <c r="J53" s="188">
        <v>1.0451999999999999</v>
      </c>
      <c r="K53" s="186" t="s">
        <v>469</v>
      </c>
      <c r="L53" s="186" t="s">
        <v>470</v>
      </c>
    </row>
    <row r="54" spans="1:12" ht="159" thickBot="1">
      <c r="A54" s="152"/>
      <c r="B54" s="116" t="s">
        <v>261</v>
      </c>
      <c r="C54" s="185" t="s">
        <v>458</v>
      </c>
      <c r="D54" s="131" t="s">
        <v>459</v>
      </c>
      <c r="E54" s="142">
        <v>94</v>
      </c>
      <c r="F54" s="186" t="s">
        <v>471</v>
      </c>
      <c r="G54" s="186" t="s">
        <v>472</v>
      </c>
      <c r="H54" s="187">
        <v>711482.61</v>
      </c>
      <c r="I54" s="187">
        <v>771454.73</v>
      </c>
      <c r="J54" s="188">
        <v>0</v>
      </c>
      <c r="K54" s="186" t="s">
        <v>473</v>
      </c>
      <c r="L54" s="186" t="s">
        <v>474</v>
      </c>
    </row>
    <row r="55" spans="1:12" ht="97.2" thickBot="1">
      <c r="A55" s="152"/>
      <c r="B55" s="116" t="s">
        <v>466</v>
      </c>
      <c r="C55" s="189" t="s">
        <v>458</v>
      </c>
      <c r="D55" s="131" t="s">
        <v>459</v>
      </c>
      <c r="E55" s="142">
        <v>97</v>
      </c>
      <c r="F55" s="191" t="s">
        <v>475</v>
      </c>
      <c r="G55" s="186" t="s">
        <v>476</v>
      </c>
      <c r="H55" s="190">
        <v>1</v>
      </c>
      <c r="I55" s="188">
        <v>0.76180000000000003</v>
      </c>
      <c r="J55" s="188">
        <v>0.76180000000000003</v>
      </c>
      <c r="K55" s="186" t="s">
        <v>477</v>
      </c>
      <c r="L55" s="186" t="s">
        <v>478</v>
      </c>
    </row>
    <row r="56" spans="1:12" ht="15" thickBot="1">
      <c r="B56"/>
      <c r="C56"/>
      <c r="D56"/>
      <c r="E56"/>
      <c r="F56"/>
      <c r="G56" s="12"/>
      <c r="H56" s="12"/>
      <c r="I56" s="26"/>
      <c r="J56" s="12"/>
      <c r="K56" s="12"/>
    </row>
    <row r="57" spans="1:12" ht="15" thickBot="1">
      <c r="B57" s="277" t="s">
        <v>233</v>
      </c>
      <c r="C57" s="278"/>
      <c r="D57" s="279"/>
      <c r="E57"/>
      <c r="F57"/>
      <c r="G57" s="12"/>
      <c r="H57" s="12"/>
      <c r="I57" s="26"/>
      <c r="J57" s="12"/>
      <c r="K57" s="12"/>
    </row>
    <row r="58" spans="1:12" ht="28.2" thickBot="1">
      <c r="B58" s="118" t="s">
        <v>234</v>
      </c>
      <c r="C58" s="118" t="s">
        <v>235</v>
      </c>
      <c r="D58" s="118" t="s">
        <v>236</v>
      </c>
      <c r="E58"/>
      <c r="F58"/>
      <c r="G58" s="12"/>
      <c r="H58" s="12"/>
      <c r="I58" s="26"/>
      <c r="J58" s="12"/>
      <c r="K58" s="12"/>
    </row>
    <row r="59" spans="1:12" ht="409.2" customHeight="1" thickBot="1">
      <c r="B59" s="116" t="s">
        <v>261</v>
      </c>
      <c r="C59" s="192">
        <v>0.95379999999999998</v>
      </c>
      <c r="D59" s="184" t="s">
        <v>493</v>
      </c>
      <c r="E59"/>
      <c r="F59"/>
      <c r="G59" s="12"/>
      <c r="H59" s="12"/>
      <c r="I59" s="26"/>
      <c r="J59" s="12"/>
      <c r="K59" s="12"/>
    </row>
    <row r="60" spans="1:12" ht="15" thickBot="1">
      <c r="B60"/>
      <c r="C60"/>
      <c r="D60"/>
      <c r="E60"/>
      <c r="F60"/>
      <c r="G60" s="12"/>
      <c r="H60" s="12"/>
      <c r="I60" s="26"/>
      <c r="J60" s="12"/>
      <c r="K60" s="12"/>
    </row>
    <row r="61" spans="1:12" ht="15.75" customHeight="1" thickBot="1">
      <c r="B61" s="277" t="s">
        <v>237</v>
      </c>
      <c r="C61" s="278"/>
      <c r="D61" s="278"/>
      <c r="E61" s="279"/>
      <c r="F61"/>
      <c r="G61" s="12"/>
      <c r="H61" s="12"/>
      <c r="I61" s="26"/>
      <c r="J61" s="12"/>
      <c r="K61" s="12"/>
    </row>
    <row r="62" spans="1:12" ht="42" thickBot="1">
      <c r="B62" s="109" t="s">
        <v>238</v>
      </c>
      <c r="C62" s="109" t="s">
        <v>239</v>
      </c>
      <c r="D62" s="180" t="s">
        <v>240</v>
      </c>
      <c r="E62" s="109" t="s">
        <v>241</v>
      </c>
      <c r="F62"/>
      <c r="G62" s="12"/>
      <c r="H62" s="12"/>
      <c r="I62" s="26"/>
      <c r="J62" s="12"/>
      <c r="K62" s="12"/>
    </row>
    <row r="63" spans="1:12" ht="207.6" thickBot="1">
      <c r="B63" s="116" t="s">
        <v>481</v>
      </c>
      <c r="C63" s="117" t="s">
        <v>480</v>
      </c>
      <c r="D63" s="192">
        <v>0.67710000000000004</v>
      </c>
      <c r="E63" s="129" t="s">
        <v>494</v>
      </c>
      <c r="F63"/>
      <c r="G63" s="12"/>
      <c r="H63" s="12"/>
      <c r="I63" s="26"/>
      <c r="J63" s="12"/>
      <c r="K63" s="12"/>
    </row>
    <row r="64" spans="1:12" ht="262.8" thickBot="1">
      <c r="B64" s="116" t="s">
        <v>482</v>
      </c>
      <c r="C64" s="117" t="s">
        <v>480</v>
      </c>
      <c r="D64" s="192">
        <v>0.90349999999999997</v>
      </c>
      <c r="E64" s="129" t="s">
        <v>495</v>
      </c>
      <c r="F64"/>
      <c r="G64" s="12"/>
      <c r="H64" s="12"/>
      <c r="I64" s="26"/>
      <c r="J64" s="12"/>
      <c r="K64" s="12"/>
    </row>
    <row r="66" spans="2:10">
      <c r="B66" s="73"/>
      <c r="C66" s="79"/>
      <c r="D66" s="12"/>
      <c r="E66" s="12"/>
      <c r="F66" s="12"/>
      <c r="G66" s="12"/>
      <c r="H66" s="26"/>
      <c r="I66" s="12"/>
      <c r="J66" s="12"/>
    </row>
    <row r="67" spans="2:10" ht="15" thickBot="1">
      <c r="B67" s="73"/>
      <c r="C67" s="79"/>
      <c r="D67" s="12"/>
      <c r="E67" s="12"/>
      <c r="F67" s="12"/>
      <c r="G67" s="12"/>
      <c r="H67" s="26"/>
      <c r="I67" s="12"/>
      <c r="J67" s="12"/>
    </row>
    <row r="68" spans="2:10" ht="15" thickBot="1">
      <c r="B68" s="297" t="s">
        <v>120</v>
      </c>
      <c r="C68" s="298"/>
      <c r="D68" s="299"/>
      <c r="E68" s="42"/>
      <c r="F68" s="42"/>
      <c r="G68" s="42"/>
      <c r="H68" s="26"/>
      <c r="I68" s="12"/>
      <c r="J68" s="12"/>
    </row>
    <row r="69" spans="2:10" ht="34.5" customHeight="1">
      <c r="B69" s="77" t="s">
        <v>121</v>
      </c>
      <c r="C69" s="46" t="s">
        <v>55</v>
      </c>
      <c r="D69" s="47" t="s">
        <v>72</v>
      </c>
      <c r="E69" s="42"/>
      <c r="F69" s="42"/>
      <c r="G69" s="42"/>
      <c r="H69" s="26"/>
      <c r="I69" s="12"/>
      <c r="J69" s="12"/>
    </row>
    <row r="70" spans="2:10" ht="23.7" customHeight="1">
      <c r="B70" s="130" t="s">
        <v>122</v>
      </c>
      <c r="C70" s="130">
        <v>30348825.91</v>
      </c>
      <c r="D70" s="221" t="s">
        <v>263</v>
      </c>
      <c r="E70" s="42"/>
      <c r="F70" s="42"/>
      <c r="G70" s="42"/>
      <c r="H70" s="26"/>
      <c r="I70" s="12"/>
      <c r="J70" s="12"/>
    </row>
    <row r="71" spans="2:10" ht="23.7" customHeight="1">
      <c r="B71" s="131" t="s">
        <v>123</v>
      </c>
      <c r="C71" s="131">
        <f>4663289.26+3508037.66</f>
        <v>8171326.9199999999</v>
      </c>
      <c r="D71" s="222"/>
      <c r="E71" s="42"/>
      <c r="F71" s="42"/>
      <c r="G71" s="42"/>
      <c r="H71" s="26"/>
      <c r="I71" s="12"/>
      <c r="J71" s="12"/>
    </row>
    <row r="72" spans="2:10" ht="23.7" customHeight="1">
      <c r="B72" s="130" t="s">
        <v>124</v>
      </c>
      <c r="C72" s="130">
        <v>22177498.989999998</v>
      </c>
      <c r="D72" s="222"/>
      <c r="E72" s="42"/>
      <c r="F72" s="42"/>
      <c r="G72" s="42"/>
      <c r="H72" s="26"/>
      <c r="I72" s="12"/>
      <c r="J72" s="12"/>
    </row>
    <row r="73" spans="2:10" ht="15" thickBot="1">
      <c r="B73" s="73"/>
      <c r="C73" s="79"/>
      <c r="D73" s="12"/>
      <c r="E73" s="12"/>
      <c r="F73" s="12"/>
      <c r="G73" s="12"/>
      <c r="H73" s="26"/>
      <c r="I73" s="12"/>
      <c r="J73" s="12"/>
    </row>
    <row r="74" spans="2:10" ht="15" thickBot="1">
      <c r="B74" s="234" t="s">
        <v>140</v>
      </c>
      <c r="C74" s="235"/>
      <c r="D74" s="235"/>
      <c r="E74" s="235"/>
      <c r="F74" s="236"/>
      <c r="G74" s="55"/>
      <c r="H74" s="26"/>
      <c r="I74" s="12"/>
      <c r="J74" s="12"/>
    </row>
    <row r="75" spans="2:10" ht="28.2" thickBot="1">
      <c r="B75" s="62" t="s">
        <v>141</v>
      </c>
      <c r="C75" s="63" t="s">
        <v>26</v>
      </c>
      <c r="D75" s="63" t="s">
        <v>142</v>
      </c>
      <c r="E75" s="63" t="s">
        <v>143</v>
      </c>
      <c r="F75" s="64" t="s">
        <v>144</v>
      </c>
      <c r="G75" s="55"/>
      <c r="H75" s="26"/>
      <c r="I75" s="12"/>
      <c r="J75" s="12"/>
    </row>
    <row r="76" spans="2:10" ht="25.2" customHeight="1">
      <c r="B76" s="132" t="s">
        <v>264</v>
      </c>
      <c r="C76" s="133">
        <v>13195325.59</v>
      </c>
      <c r="D76" s="133">
        <v>7553849.5599999996</v>
      </c>
      <c r="E76" s="134">
        <f>+D76/C76</f>
        <v>0.57246405240084719</v>
      </c>
      <c r="F76" s="223" t="s">
        <v>265</v>
      </c>
      <c r="G76" s="55"/>
      <c r="H76" s="26"/>
      <c r="I76" s="12"/>
      <c r="J76" s="12"/>
    </row>
    <row r="77" spans="2:10" ht="25.2" customHeight="1">
      <c r="B77" s="135" t="s">
        <v>266</v>
      </c>
      <c r="C77" s="136">
        <v>11391504.48</v>
      </c>
      <c r="D77" s="136">
        <v>9732668.75</v>
      </c>
      <c r="E77" s="137">
        <f>+D77/C77</f>
        <v>0.85437957445283819</v>
      </c>
      <c r="F77" s="224"/>
      <c r="G77" s="55"/>
      <c r="H77" s="26"/>
      <c r="I77" s="12"/>
      <c r="J77" s="12"/>
    </row>
    <row r="78" spans="2:10" ht="25.2" customHeight="1">
      <c r="B78" s="138" t="s">
        <v>145</v>
      </c>
      <c r="C78" s="133">
        <f>SUM(C76:C77)</f>
        <v>24586830.07</v>
      </c>
      <c r="D78" s="133">
        <f t="shared" ref="D78" si="0">SUM(D76:D77)</f>
        <v>17286518.309999999</v>
      </c>
      <c r="E78" s="134">
        <f>+D78/C78</f>
        <v>0.70308039957913937</v>
      </c>
      <c r="F78" s="225"/>
      <c r="G78" s="55"/>
      <c r="H78" s="26"/>
      <c r="I78" s="12"/>
      <c r="J78" s="12"/>
    </row>
    <row r="79" spans="2:10" ht="15" thickBot="1">
      <c r="B79" s="10"/>
      <c r="C79" s="10"/>
      <c r="D79" s="10"/>
      <c r="E79" s="61"/>
      <c r="F79" s="42"/>
      <c r="G79" s="42"/>
      <c r="H79" s="26"/>
      <c r="I79" s="12"/>
      <c r="J79" s="12"/>
    </row>
    <row r="80" spans="2:10" ht="28.2" thickBot="1">
      <c r="B80" s="2" t="s">
        <v>27</v>
      </c>
      <c r="C80" s="9" t="s">
        <v>125</v>
      </c>
      <c r="D80" s="9" t="s">
        <v>126</v>
      </c>
      <c r="E80" s="9" t="s">
        <v>103</v>
      </c>
      <c r="F80" s="9" t="s">
        <v>127</v>
      </c>
      <c r="G80" s="42"/>
      <c r="H80" s="26"/>
      <c r="I80" s="12"/>
      <c r="J80" s="12"/>
    </row>
    <row r="81" spans="2:10" ht="31.95" customHeight="1" thickBot="1">
      <c r="B81" s="139">
        <f>+C77</f>
        <v>11391504.48</v>
      </c>
      <c r="C81" s="139">
        <f>+C76</f>
        <v>13195325.59</v>
      </c>
      <c r="D81" s="139">
        <f>+D76</f>
        <v>7553849.5599999996</v>
      </c>
      <c r="E81" s="139" t="str">
        <f>+C75</f>
        <v>PRESUPUESTO CODIFICADO</v>
      </c>
      <c r="F81" s="139" t="str">
        <f>+D75</f>
        <v>PRESUPUESTO EJECUTADO</v>
      </c>
      <c r="G81" s="42"/>
      <c r="H81" s="26"/>
      <c r="I81" s="12"/>
      <c r="J81" s="12"/>
    </row>
    <row r="82" spans="2:10" ht="15" thickBot="1">
      <c r="B82" s="11"/>
      <c r="C82" s="11"/>
      <c r="D82" s="11"/>
      <c r="E82" s="11"/>
      <c r="F82" s="11"/>
      <c r="G82" s="42"/>
      <c r="H82" s="26"/>
      <c r="I82" s="12"/>
      <c r="J82" s="12"/>
    </row>
    <row r="83" spans="2:10" ht="15" thickBot="1">
      <c r="B83" s="76"/>
      <c r="C83" s="76"/>
      <c r="D83" s="76"/>
      <c r="E83" s="76"/>
      <c r="F83" s="76"/>
      <c r="G83" s="42"/>
      <c r="H83" s="26"/>
      <c r="I83" s="12"/>
      <c r="J83" s="12"/>
    </row>
    <row r="84" spans="2:10" ht="15" thickBot="1">
      <c r="B84" s="314" t="s">
        <v>128</v>
      </c>
      <c r="C84" s="315"/>
      <c r="D84" s="316"/>
      <c r="E84" s="42"/>
      <c r="F84" s="42"/>
      <c r="G84" s="42"/>
      <c r="H84" s="26"/>
      <c r="I84" s="12"/>
      <c r="J84" s="12"/>
    </row>
    <row r="85" spans="2:10" ht="41.4">
      <c r="B85" s="46" t="s">
        <v>129</v>
      </c>
      <c r="C85" s="46" t="s">
        <v>130</v>
      </c>
      <c r="D85" s="47" t="s">
        <v>72</v>
      </c>
      <c r="E85" s="42"/>
      <c r="F85" s="42"/>
      <c r="G85" s="42"/>
      <c r="H85" s="26"/>
      <c r="I85" s="12"/>
      <c r="J85" s="12"/>
    </row>
    <row r="86" spans="2:10" ht="45" customHeight="1">
      <c r="B86" s="130" t="s">
        <v>131</v>
      </c>
      <c r="C86" s="140" t="s">
        <v>267</v>
      </c>
      <c r="D86" s="141" t="s">
        <v>268</v>
      </c>
      <c r="E86" s="29"/>
      <c r="F86" s="29"/>
      <c r="G86" s="12"/>
      <c r="H86" s="26"/>
      <c r="I86" s="12"/>
      <c r="J86" s="12"/>
    </row>
    <row r="87" spans="2:10" ht="69">
      <c r="B87" s="131" t="s">
        <v>132</v>
      </c>
      <c r="C87" s="142" t="s">
        <v>267</v>
      </c>
      <c r="D87" s="143" t="s">
        <v>269</v>
      </c>
      <c r="E87" s="12"/>
      <c r="F87" s="12"/>
      <c r="G87" s="12"/>
      <c r="H87" s="26"/>
      <c r="I87" s="12"/>
      <c r="J87" s="12"/>
    </row>
    <row r="88" spans="2:10" ht="13.5" customHeight="1" thickBot="1">
      <c r="B88" s="73"/>
      <c r="C88" s="79"/>
      <c r="D88" s="12"/>
      <c r="E88" s="12"/>
      <c r="F88" s="12"/>
      <c r="G88" s="12"/>
      <c r="H88" s="26"/>
      <c r="I88" s="12"/>
      <c r="J88" s="12"/>
    </row>
    <row r="89" spans="2:10" ht="15.75" customHeight="1" thickBot="1">
      <c r="B89" s="229" t="s">
        <v>107</v>
      </c>
      <c r="C89" s="230"/>
      <c r="D89" s="230"/>
      <c r="E89" s="230"/>
      <c r="F89" s="231"/>
      <c r="G89" s="12"/>
      <c r="H89" s="26"/>
      <c r="I89" s="12"/>
      <c r="J89" s="12"/>
    </row>
    <row r="90" spans="2:10" ht="41.4">
      <c r="B90" s="80" t="s">
        <v>73</v>
      </c>
      <c r="C90" s="81" t="s">
        <v>146</v>
      </c>
      <c r="D90" s="81" t="s">
        <v>147</v>
      </c>
      <c r="E90" s="81" t="s">
        <v>76</v>
      </c>
      <c r="F90" s="82" t="s">
        <v>148</v>
      </c>
      <c r="G90" s="12"/>
      <c r="H90" s="26"/>
      <c r="I90" s="12"/>
      <c r="J90" s="12"/>
    </row>
    <row r="91" spans="2:10" ht="27.6">
      <c r="B91" s="144" t="s">
        <v>149</v>
      </c>
      <c r="C91" s="145" t="s">
        <v>270</v>
      </c>
      <c r="D91" s="145" t="s">
        <v>271</v>
      </c>
      <c r="E91" s="145" t="s">
        <v>271</v>
      </c>
      <c r="F91" s="146" t="s">
        <v>271</v>
      </c>
      <c r="G91" s="12"/>
      <c r="H91" s="26"/>
      <c r="I91" s="12"/>
      <c r="J91" s="12"/>
    </row>
    <row r="92" spans="2:10" ht="289.2" customHeight="1">
      <c r="B92" s="147" t="s">
        <v>150</v>
      </c>
      <c r="C92" s="140" t="s">
        <v>272</v>
      </c>
      <c r="D92" s="148" t="s">
        <v>290</v>
      </c>
      <c r="E92" s="148" t="s">
        <v>273</v>
      </c>
      <c r="F92" s="149" t="s">
        <v>291</v>
      </c>
      <c r="G92" s="12"/>
      <c r="H92" s="26"/>
      <c r="I92" s="12"/>
      <c r="J92" s="12"/>
    </row>
    <row r="93" spans="2:10" ht="348.45" customHeight="1">
      <c r="B93" s="147" t="s">
        <v>151</v>
      </c>
      <c r="C93" s="140" t="s">
        <v>272</v>
      </c>
      <c r="D93" s="150" t="s">
        <v>292</v>
      </c>
      <c r="E93" s="150" t="s">
        <v>274</v>
      </c>
      <c r="F93" s="149" t="s">
        <v>293</v>
      </c>
      <c r="G93" s="12"/>
      <c r="H93" s="26"/>
      <c r="I93" s="12"/>
      <c r="J93" s="12"/>
    </row>
    <row r="94" spans="2:10" ht="409.2" customHeight="1">
      <c r="B94" s="151" t="s">
        <v>152</v>
      </c>
      <c r="C94" s="140" t="s">
        <v>272</v>
      </c>
      <c r="D94" s="148" t="s">
        <v>275</v>
      </c>
      <c r="E94" s="148" t="s">
        <v>276</v>
      </c>
      <c r="F94" s="149" t="s">
        <v>294</v>
      </c>
      <c r="G94" s="12"/>
      <c r="H94" s="26"/>
      <c r="I94" s="12"/>
      <c r="J94" s="12"/>
    </row>
    <row r="95" spans="2:10" ht="28.2" thickBot="1">
      <c r="B95" s="83" t="s">
        <v>153</v>
      </c>
      <c r="C95" s="84"/>
      <c r="D95" s="84"/>
      <c r="E95" s="85"/>
      <c r="F95" s="84"/>
      <c r="G95" s="12"/>
      <c r="H95" s="26"/>
      <c r="I95" s="12"/>
      <c r="J95" s="12"/>
    </row>
    <row r="96" spans="2:10" ht="15.75" customHeight="1" thickBot="1">
      <c r="B96" s="12"/>
      <c r="C96" s="12"/>
      <c r="D96" s="12"/>
      <c r="E96" s="12"/>
      <c r="F96" s="12"/>
      <c r="G96" s="12"/>
      <c r="H96" s="26"/>
      <c r="I96" s="12"/>
      <c r="J96" s="12"/>
    </row>
    <row r="97" spans="2:23" ht="15.75" customHeight="1" thickBot="1">
      <c r="B97" s="229" t="s">
        <v>11</v>
      </c>
      <c r="C97" s="230"/>
      <c r="D97" s="230"/>
      <c r="E97" s="230"/>
      <c r="F97" s="230"/>
      <c r="G97" s="231"/>
      <c r="H97" s="12"/>
      <c r="J97" s="12"/>
      <c r="K97" s="12"/>
    </row>
    <row r="98" spans="2:23" ht="15.75" customHeight="1" thickBot="1">
      <c r="B98" s="237" t="s">
        <v>154</v>
      </c>
      <c r="C98" s="238"/>
      <c r="D98" s="238"/>
      <c r="E98" s="238"/>
      <c r="F98" s="238"/>
      <c r="G98" s="239"/>
      <c r="H98" s="12"/>
      <c r="J98" s="12"/>
      <c r="K98" s="12"/>
    </row>
    <row r="99" spans="2:23" ht="55.8" thickBot="1">
      <c r="B99" s="86" t="s">
        <v>155</v>
      </c>
      <c r="C99" s="87" t="s">
        <v>156</v>
      </c>
      <c r="D99" s="87" t="s">
        <v>157</v>
      </c>
      <c r="E99" s="88" t="s">
        <v>158</v>
      </c>
      <c r="F99" s="88" t="s">
        <v>159</v>
      </c>
      <c r="G99" s="88" t="s">
        <v>72</v>
      </c>
      <c r="H99" s="12"/>
      <c r="J99" s="12"/>
      <c r="K99" s="12"/>
    </row>
    <row r="100" spans="2:23" ht="15" thickBot="1">
      <c r="B100" s="89" t="s">
        <v>160</v>
      </c>
      <c r="C100" s="6"/>
      <c r="D100" s="6"/>
      <c r="E100" s="7" t="s">
        <v>99</v>
      </c>
      <c r="F100" s="7" t="s">
        <v>99</v>
      </c>
      <c r="G100" s="7" t="s">
        <v>99</v>
      </c>
      <c r="H100" s="12"/>
      <c r="J100" s="12"/>
      <c r="K100" s="12"/>
    </row>
    <row r="101" spans="2:23" ht="15" thickBot="1">
      <c r="B101" s="89" t="s">
        <v>12</v>
      </c>
      <c r="C101" s="8"/>
      <c r="D101" s="8"/>
      <c r="E101" s="8"/>
      <c r="F101" s="8"/>
      <c r="G101" s="8"/>
      <c r="H101" s="12"/>
      <c r="J101" s="12"/>
      <c r="K101" s="12"/>
    </row>
    <row r="102" spans="2:23" ht="15" thickBot="1">
      <c r="B102" s="89" t="s">
        <v>13</v>
      </c>
      <c r="C102" s="6"/>
      <c r="D102" s="6"/>
      <c r="E102" s="7"/>
      <c r="F102" s="7"/>
      <c r="G102" s="7"/>
      <c r="H102" s="12"/>
      <c r="N102" s="232" t="s">
        <v>8</v>
      </c>
      <c r="O102" s="232"/>
      <c r="P102" s="232"/>
      <c r="Q102" s="12"/>
      <c r="R102" s="12"/>
      <c r="S102" s="12"/>
      <c r="T102" s="12"/>
      <c r="U102" s="26"/>
      <c r="V102" s="12"/>
      <c r="W102" s="12"/>
    </row>
    <row r="103" spans="2:23" ht="15" thickBot="1">
      <c r="B103" s="89" t="s">
        <v>14</v>
      </c>
      <c r="C103" s="8"/>
      <c r="D103" s="8"/>
      <c r="E103" s="8"/>
      <c r="F103" s="8"/>
      <c r="G103" s="8"/>
      <c r="H103" s="12"/>
      <c r="N103" s="233" t="s">
        <v>133</v>
      </c>
      <c r="O103" s="233"/>
      <c r="P103" s="12"/>
      <c r="Q103" s="12"/>
      <c r="R103" s="12"/>
      <c r="S103" s="12"/>
      <c r="T103" s="12"/>
      <c r="U103" s="26"/>
      <c r="V103" s="12"/>
      <c r="W103" s="12"/>
    </row>
    <row r="104" spans="2:23" ht="12.75" customHeight="1" thickBot="1">
      <c r="B104" s="89" t="s">
        <v>15</v>
      </c>
      <c r="C104" s="6"/>
      <c r="D104" s="6"/>
      <c r="E104" s="7"/>
      <c r="F104" s="7"/>
      <c r="G104" s="7"/>
      <c r="H104" s="12"/>
      <c r="N104" s="59" t="s">
        <v>135</v>
      </c>
      <c r="O104" s="59" t="s">
        <v>134</v>
      </c>
      <c r="P104" s="21"/>
      <c r="Q104" s="22"/>
      <c r="R104" s="22" t="s">
        <v>9</v>
      </c>
      <c r="S104" s="21"/>
      <c r="T104" s="12"/>
      <c r="U104" s="26"/>
      <c r="V104" s="12"/>
      <c r="W104" s="12"/>
    </row>
    <row r="105" spans="2:23" ht="15" thickBot="1">
      <c r="B105" s="89" t="s">
        <v>100</v>
      </c>
      <c r="C105" s="8"/>
      <c r="D105" s="8"/>
      <c r="E105" s="8"/>
      <c r="F105" s="8"/>
      <c r="G105" s="8"/>
      <c r="H105" s="12"/>
      <c r="N105" s="90"/>
      <c r="O105" s="91"/>
      <c r="P105" s="21"/>
      <c r="Q105" s="22"/>
      <c r="R105" s="22"/>
      <c r="S105" s="21"/>
      <c r="T105" s="12"/>
      <c r="U105" s="26"/>
      <c r="V105" s="12"/>
      <c r="W105" s="12"/>
    </row>
    <row r="106" spans="2:23" ht="15" thickBot="1">
      <c r="B106" s="92" t="s">
        <v>16</v>
      </c>
      <c r="C106" s="6"/>
      <c r="D106" s="6"/>
      <c r="E106" s="7"/>
      <c r="F106" s="7"/>
      <c r="G106" s="7"/>
      <c r="H106" s="12"/>
      <c r="N106" s="93"/>
      <c r="O106" s="53"/>
      <c r="P106" s="21"/>
      <c r="Q106" s="22"/>
      <c r="R106" s="22"/>
      <c r="S106" s="21"/>
      <c r="T106" s="12"/>
      <c r="U106" s="26"/>
      <c r="V106" s="12"/>
      <c r="W106" s="12"/>
    </row>
    <row r="107" spans="2:23" ht="15" thickBot="1">
      <c r="B107" s="58"/>
      <c r="C107" s="58"/>
      <c r="D107" s="12"/>
      <c r="E107" s="12"/>
      <c r="F107" s="12"/>
      <c r="G107" s="12"/>
      <c r="H107" s="12"/>
      <c r="N107" s="58"/>
      <c r="O107" s="58"/>
      <c r="P107" s="21"/>
      <c r="Q107" s="21"/>
      <c r="R107" s="21"/>
      <c r="S107" s="21"/>
      <c r="T107" s="12"/>
      <c r="U107" s="26"/>
      <c r="V107" s="12"/>
      <c r="W107" s="12"/>
    </row>
    <row r="108" spans="2:23" ht="15" thickBot="1">
      <c r="B108" s="229" t="s">
        <v>161</v>
      </c>
      <c r="C108" s="230"/>
      <c r="D108" s="230"/>
      <c r="E108" s="230"/>
      <c r="F108" s="230"/>
      <c r="G108" s="230"/>
      <c r="H108" s="231"/>
      <c r="N108" s="58"/>
      <c r="O108" s="58"/>
      <c r="P108" s="12"/>
      <c r="Q108" s="12"/>
      <c r="R108" s="12"/>
      <c r="S108" s="12"/>
      <c r="T108" s="12"/>
      <c r="U108" s="26"/>
      <c r="V108" s="12"/>
      <c r="W108" s="12"/>
    </row>
    <row r="109" spans="2:23" ht="27" customHeight="1">
      <c r="B109" s="104" t="s">
        <v>162</v>
      </c>
      <c r="C109" s="72"/>
      <c r="D109" s="72"/>
      <c r="E109" s="105"/>
      <c r="F109" s="95"/>
      <c r="G109" s="94"/>
      <c r="H109" s="12"/>
      <c r="N109" s="226" t="s">
        <v>107</v>
      </c>
      <c r="O109" s="227"/>
      <c r="P109" s="227"/>
      <c r="Q109" s="227"/>
      <c r="R109" s="227"/>
      <c r="S109" s="228"/>
      <c r="T109" s="12"/>
      <c r="U109" s="26"/>
      <c r="V109" s="12"/>
      <c r="W109" s="12"/>
    </row>
    <row r="110" spans="2:23" ht="83.4" thickBot="1">
      <c r="B110" s="96" t="s">
        <v>163</v>
      </c>
      <c r="C110" s="97" t="s">
        <v>164</v>
      </c>
      <c r="D110" s="97" t="s">
        <v>165</v>
      </c>
      <c r="E110" s="97" t="s">
        <v>166</v>
      </c>
      <c r="F110" s="97" t="s">
        <v>167</v>
      </c>
      <c r="G110" s="98" t="s">
        <v>168</v>
      </c>
      <c r="H110" s="99" t="s">
        <v>169</v>
      </c>
      <c r="N110" s="57" t="s">
        <v>73</v>
      </c>
      <c r="O110" s="5" t="s">
        <v>74</v>
      </c>
      <c r="P110" s="5" t="s">
        <v>75</v>
      </c>
      <c r="Q110" s="5" t="s">
        <v>76</v>
      </c>
      <c r="R110" s="5" t="s">
        <v>77</v>
      </c>
      <c r="S110" s="56" t="s">
        <v>71</v>
      </c>
      <c r="T110" s="60" t="s">
        <v>78</v>
      </c>
      <c r="U110" s="26"/>
      <c r="V110" s="12"/>
      <c r="W110" s="12"/>
    </row>
    <row r="111" spans="2:23" ht="111" thickBot="1">
      <c r="B111" s="89" t="s">
        <v>170</v>
      </c>
      <c r="C111" s="100"/>
      <c r="D111" s="100"/>
      <c r="E111" s="49"/>
      <c r="F111" s="101"/>
      <c r="G111" s="102"/>
      <c r="H111" s="65"/>
      <c r="N111" s="103" t="s">
        <v>79</v>
      </c>
      <c r="O111" s="90"/>
      <c r="P111" s="91"/>
      <c r="Q111" s="90"/>
      <c r="R111" s="90"/>
      <c r="S111" s="91"/>
      <c r="T111" s="23"/>
      <c r="U111" s="26"/>
      <c r="V111" s="12"/>
      <c r="W111" s="12"/>
    </row>
    <row r="112" spans="2:23" ht="15" thickBot="1">
      <c r="B112" s="12"/>
      <c r="C112" s="12"/>
      <c r="D112" s="12"/>
      <c r="E112" s="12"/>
      <c r="F112" s="12"/>
      <c r="G112" s="12"/>
      <c r="H112" s="26"/>
      <c r="I112" s="12"/>
      <c r="J112" s="12"/>
    </row>
    <row r="113" spans="2:10">
      <c r="B113" s="263" t="s">
        <v>17</v>
      </c>
      <c r="C113" s="264"/>
      <c r="D113" s="264"/>
      <c r="E113" s="265"/>
      <c r="F113" s="12"/>
      <c r="G113" s="12"/>
      <c r="H113" s="26"/>
      <c r="I113" s="12"/>
      <c r="J113" s="12"/>
    </row>
    <row r="114" spans="2:10" ht="28.5" customHeight="1">
      <c r="B114" s="280" t="s">
        <v>18</v>
      </c>
      <c r="C114" s="281"/>
      <c r="D114" s="281"/>
      <c r="E114" s="282"/>
      <c r="F114" s="12"/>
      <c r="G114" s="12"/>
      <c r="H114" s="26"/>
      <c r="I114" s="12"/>
      <c r="J114" s="12"/>
    </row>
    <row r="115" spans="2:10">
      <c r="B115" s="283" t="s">
        <v>80</v>
      </c>
      <c r="C115" s="284" t="s">
        <v>104</v>
      </c>
      <c r="D115" s="284" t="s">
        <v>61</v>
      </c>
      <c r="E115" s="220" t="s">
        <v>72</v>
      </c>
      <c r="F115" s="12"/>
      <c r="G115" s="12"/>
      <c r="H115" s="26"/>
      <c r="I115" s="12"/>
      <c r="J115" s="12"/>
    </row>
    <row r="116" spans="2:10" ht="32.700000000000003" customHeight="1" thickBot="1">
      <c r="B116" s="283"/>
      <c r="C116" s="285"/>
      <c r="D116" s="285"/>
      <c r="E116" s="220"/>
      <c r="F116" s="12"/>
      <c r="G116" s="12"/>
      <c r="H116" s="26"/>
      <c r="I116" s="12"/>
      <c r="J116" s="12"/>
    </row>
    <row r="117" spans="2:10" ht="58.2" thickBot="1">
      <c r="B117" s="49" t="s">
        <v>19</v>
      </c>
      <c r="C117" s="214" t="s">
        <v>506</v>
      </c>
      <c r="D117" s="49"/>
      <c r="E117" s="212" t="s">
        <v>507</v>
      </c>
      <c r="F117" s="12"/>
      <c r="G117" s="12"/>
      <c r="H117" s="26"/>
      <c r="I117" s="12"/>
      <c r="J117" s="12"/>
    </row>
    <row r="118" spans="2:10" ht="58.2" thickBot="1">
      <c r="B118" s="48" t="s">
        <v>20</v>
      </c>
      <c r="C118" s="215" t="s">
        <v>506</v>
      </c>
      <c r="D118" s="48"/>
      <c r="E118" s="213" t="s">
        <v>507</v>
      </c>
      <c r="F118" s="12"/>
      <c r="G118" s="12"/>
      <c r="H118" s="26"/>
      <c r="I118" s="12"/>
      <c r="J118" s="12"/>
    </row>
    <row r="119" spans="2:10" ht="58.2" thickBot="1">
      <c r="B119" s="49" t="s">
        <v>21</v>
      </c>
      <c r="C119" s="214" t="s">
        <v>506</v>
      </c>
      <c r="D119" s="49"/>
      <c r="E119" s="212" t="s">
        <v>507</v>
      </c>
      <c r="F119" s="12"/>
      <c r="G119" s="12"/>
      <c r="H119" s="26"/>
      <c r="I119" s="12"/>
      <c r="J119" s="12"/>
    </row>
    <row r="120" spans="2:10" ht="58.2" thickBot="1">
      <c r="B120" s="48" t="s">
        <v>22</v>
      </c>
      <c r="C120" s="215" t="s">
        <v>506</v>
      </c>
      <c r="D120" s="48"/>
      <c r="E120" s="213" t="s">
        <v>507</v>
      </c>
      <c r="F120" s="12"/>
      <c r="G120" s="12"/>
      <c r="H120" s="26"/>
      <c r="I120" s="12"/>
      <c r="J120" s="12"/>
    </row>
    <row r="121" spans="2:10" ht="58.2" thickBot="1">
      <c r="B121" s="49" t="s">
        <v>16</v>
      </c>
      <c r="C121" s="214" t="s">
        <v>506</v>
      </c>
      <c r="D121" s="49"/>
      <c r="E121" s="212" t="s">
        <v>507</v>
      </c>
      <c r="F121" s="12"/>
      <c r="G121" s="12"/>
      <c r="H121" s="26"/>
      <c r="I121" s="12"/>
      <c r="J121" s="12"/>
    </row>
    <row r="122" spans="2:10" ht="15" thickBot="1">
      <c r="B122" s="12"/>
      <c r="C122" s="12"/>
      <c r="D122" s="12"/>
      <c r="E122" s="12"/>
      <c r="F122" s="27"/>
      <c r="G122" s="27"/>
      <c r="H122" s="26"/>
      <c r="I122" s="12"/>
      <c r="J122" s="12"/>
    </row>
    <row r="123" spans="2:10" ht="15" thickBot="1">
      <c r="B123" s="277" t="s">
        <v>81</v>
      </c>
      <c r="C123" s="278"/>
      <c r="D123" s="278"/>
      <c r="E123" s="278"/>
      <c r="F123" s="278"/>
      <c r="G123" s="279"/>
      <c r="H123" s="26"/>
      <c r="I123" s="12"/>
      <c r="J123" s="12"/>
    </row>
    <row r="124" spans="2:10" ht="28.2" thickBot="1">
      <c r="B124" s="3" t="s">
        <v>82</v>
      </c>
      <c r="C124" s="71" t="s">
        <v>23</v>
      </c>
      <c r="D124" s="71" t="s">
        <v>83</v>
      </c>
      <c r="E124" s="71" t="s">
        <v>24</v>
      </c>
      <c r="F124" s="71" t="s">
        <v>72</v>
      </c>
      <c r="G124" s="71" t="s">
        <v>9</v>
      </c>
      <c r="H124" s="26"/>
      <c r="I124" s="12"/>
      <c r="J124" s="12"/>
    </row>
    <row r="125" spans="2:10" ht="152.4" thickBot="1">
      <c r="B125" s="275" t="s">
        <v>171</v>
      </c>
      <c r="C125" s="199" t="s">
        <v>492</v>
      </c>
      <c r="D125" s="200" t="s">
        <v>453</v>
      </c>
      <c r="E125" s="201" t="s">
        <v>454</v>
      </c>
      <c r="F125" s="210" t="s">
        <v>501</v>
      </c>
      <c r="G125" s="202"/>
      <c r="H125" s="12"/>
      <c r="I125" s="12"/>
      <c r="J125" s="12"/>
    </row>
    <row r="126" spans="2:10" ht="61.5" customHeight="1" thickBot="1">
      <c r="B126" s="274"/>
      <c r="C126" s="203" t="s">
        <v>172</v>
      </c>
      <c r="D126" s="204" t="s">
        <v>453</v>
      </c>
      <c r="E126" s="204" t="s">
        <v>10</v>
      </c>
      <c r="F126" s="210" t="s">
        <v>496</v>
      </c>
      <c r="G126" s="204"/>
      <c r="H126" s="26"/>
      <c r="I126" s="12"/>
      <c r="J126" s="12"/>
    </row>
    <row r="127" spans="2:10" ht="121.5" customHeight="1" thickBot="1">
      <c r="B127" s="274"/>
      <c r="C127" s="205" t="s">
        <v>173</v>
      </c>
      <c r="D127" s="206" t="s">
        <v>453</v>
      </c>
      <c r="E127" s="206" t="s">
        <v>457</v>
      </c>
      <c r="F127" s="210" t="s">
        <v>496</v>
      </c>
      <c r="G127" s="207"/>
      <c r="H127" s="26"/>
      <c r="I127" s="12"/>
      <c r="J127" s="12"/>
    </row>
    <row r="128" spans="2:10" ht="61.5" customHeight="1" thickBot="1">
      <c r="B128" s="272" t="s">
        <v>174</v>
      </c>
      <c r="C128" s="208" t="s">
        <v>175</v>
      </c>
      <c r="D128" s="201" t="s">
        <v>455</v>
      </c>
      <c r="E128" s="201" t="s">
        <v>10</v>
      </c>
      <c r="F128" s="210"/>
      <c r="G128" s="209"/>
      <c r="H128" s="26"/>
      <c r="I128" s="12"/>
      <c r="J128" s="12"/>
    </row>
    <row r="129" spans="2:10" ht="97.2" thickBot="1">
      <c r="B129" s="272"/>
      <c r="C129" s="208" t="s">
        <v>176</v>
      </c>
      <c r="D129" s="201" t="s">
        <v>455</v>
      </c>
      <c r="E129" s="201" t="s">
        <v>10</v>
      </c>
      <c r="F129" s="201" t="s">
        <v>177</v>
      </c>
      <c r="G129" s="209"/>
      <c r="H129" s="26"/>
      <c r="I129" s="12"/>
      <c r="J129" s="12"/>
    </row>
    <row r="130" spans="2:10" ht="42" thickBot="1">
      <c r="B130" s="272"/>
      <c r="C130" s="203" t="s">
        <v>178</v>
      </c>
      <c r="D130" s="201" t="s">
        <v>455</v>
      </c>
      <c r="E130" s="204" t="s">
        <v>10</v>
      </c>
      <c r="F130" s="204" t="s">
        <v>456</v>
      </c>
      <c r="G130" s="204"/>
      <c r="H130" s="26"/>
      <c r="I130" s="12"/>
      <c r="J130" s="12"/>
    </row>
    <row r="131" spans="2:10" ht="83.4" thickBot="1">
      <c r="B131" s="272"/>
      <c r="C131" s="208" t="s">
        <v>179</v>
      </c>
      <c r="D131" s="201"/>
      <c r="E131" s="201" t="s">
        <v>10</v>
      </c>
      <c r="F131" s="201" t="s">
        <v>180</v>
      </c>
      <c r="G131" s="209"/>
      <c r="H131" s="26"/>
      <c r="I131" s="12"/>
      <c r="J131" s="12"/>
    </row>
    <row r="132" spans="2:10" ht="69.599999999999994" thickBot="1">
      <c r="B132" s="272"/>
      <c r="C132" s="203" t="s">
        <v>181</v>
      </c>
      <c r="D132" s="204"/>
      <c r="E132" s="204" t="s">
        <v>182</v>
      </c>
      <c r="F132" s="204" t="s">
        <v>183</v>
      </c>
      <c r="G132" s="204"/>
      <c r="H132" s="26"/>
      <c r="I132" s="12"/>
      <c r="J132" s="12"/>
    </row>
    <row r="133" spans="2:10" ht="42" thickBot="1">
      <c r="B133" s="273" t="s">
        <v>184</v>
      </c>
      <c r="C133" s="205" t="s">
        <v>185</v>
      </c>
      <c r="D133" s="206"/>
      <c r="E133" s="206" t="s">
        <v>186</v>
      </c>
      <c r="F133" s="206"/>
      <c r="G133" s="207"/>
      <c r="H133" s="26"/>
      <c r="I133" s="12"/>
      <c r="J133" s="12"/>
    </row>
    <row r="134" spans="2:10" ht="69.599999999999994" thickBot="1">
      <c r="B134" s="274"/>
      <c r="C134" s="208" t="s">
        <v>187</v>
      </c>
      <c r="D134" s="201"/>
      <c r="E134" s="201" t="s">
        <v>10</v>
      </c>
      <c r="F134" s="201" t="s">
        <v>188</v>
      </c>
      <c r="G134" s="209"/>
      <c r="H134" s="26"/>
      <c r="I134" s="12"/>
      <c r="J134" s="12"/>
    </row>
    <row r="135" spans="2:10" ht="42" thickBot="1">
      <c r="B135" s="274"/>
      <c r="C135" s="203" t="s">
        <v>189</v>
      </c>
      <c r="D135" s="204"/>
      <c r="E135" s="204" t="s">
        <v>190</v>
      </c>
      <c r="F135" s="204" t="s">
        <v>191</v>
      </c>
      <c r="G135" s="204"/>
      <c r="H135" s="26"/>
      <c r="I135" s="12"/>
      <c r="J135" s="12"/>
    </row>
    <row r="136" spans="2:10" ht="69.599999999999994" thickBot="1">
      <c r="B136" s="274"/>
      <c r="C136" s="203" t="s">
        <v>192</v>
      </c>
      <c r="D136" s="204"/>
      <c r="E136" s="204" t="s">
        <v>193</v>
      </c>
      <c r="F136" s="204" t="s">
        <v>194</v>
      </c>
      <c r="G136" s="204"/>
      <c r="H136" s="26"/>
      <c r="I136" s="12"/>
      <c r="J136" s="12"/>
    </row>
    <row r="137" spans="2:10" ht="55.8" thickBot="1">
      <c r="B137" s="274"/>
      <c r="C137" s="208" t="s">
        <v>195</v>
      </c>
      <c r="D137" s="201"/>
      <c r="E137" s="201" t="s">
        <v>10</v>
      </c>
      <c r="F137" s="201"/>
      <c r="G137" s="209"/>
      <c r="H137" s="26"/>
      <c r="I137" s="12"/>
      <c r="J137" s="12"/>
    </row>
    <row r="138" spans="2:10" ht="28.5" customHeight="1" thickBot="1">
      <c r="B138" s="274"/>
      <c r="C138" s="208" t="s">
        <v>196</v>
      </c>
      <c r="D138" s="201"/>
      <c r="E138" s="201" t="s">
        <v>10</v>
      </c>
      <c r="F138" s="201"/>
      <c r="G138" s="209"/>
      <c r="H138" s="26"/>
      <c r="I138" s="12"/>
      <c r="J138" s="12"/>
    </row>
    <row r="139" spans="2:10" ht="15" customHeight="1" thickBot="1">
      <c r="B139" s="274"/>
      <c r="C139" s="208" t="s">
        <v>197</v>
      </c>
      <c r="D139" s="201"/>
      <c r="E139" s="201" t="s">
        <v>10</v>
      </c>
      <c r="F139" s="201"/>
      <c r="G139" s="209"/>
      <c r="H139" s="26"/>
      <c r="I139" s="12"/>
      <c r="J139" s="12"/>
    </row>
    <row r="140" spans="2:10" ht="42" thickBot="1">
      <c r="B140" s="274"/>
      <c r="C140" s="208" t="s">
        <v>198</v>
      </c>
      <c r="D140" s="201"/>
      <c r="E140" s="201" t="s">
        <v>10</v>
      </c>
      <c r="F140" s="201" t="s">
        <v>10</v>
      </c>
      <c r="G140" s="209"/>
      <c r="H140" s="26"/>
      <c r="I140" s="12"/>
      <c r="J140" s="12"/>
    </row>
    <row r="141" spans="2:10" ht="55.8" thickBot="1">
      <c r="B141" s="274"/>
      <c r="C141" s="203" t="s">
        <v>199</v>
      </c>
      <c r="D141" s="201"/>
      <c r="E141" s="201" t="s">
        <v>10</v>
      </c>
      <c r="F141" s="201" t="s">
        <v>200</v>
      </c>
      <c r="G141" s="209"/>
      <c r="H141" s="26"/>
      <c r="I141" s="12"/>
      <c r="J141" s="12"/>
    </row>
    <row r="142" spans="2:10" ht="42" thickBot="1">
      <c r="B142" s="275" t="s">
        <v>201</v>
      </c>
      <c r="C142" s="208" t="s">
        <v>202</v>
      </c>
      <c r="D142" s="201"/>
      <c r="E142" s="201" t="s">
        <v>10</v>
      </c>
      <c r="F142" s="201" t="s">
        <v>203</v>
      </c>
      <c r="G142" s="209"/>
      <c r="H142" s="26"/>
      <c r="I142" s="12"/>
      <c r="J142" s="12"/>
    </row>
    <row r="143" spans="2:10" ht="83.4" thickBot="1">
      <c r="B143" s="276"/>
      <c r="C143" s="208" t="s">
        <v>204</v>
      </c>
      <c r="D143" s="201"/>
      <c r="E143" s="201" t="s">
        <v>205</v>
      </c>
      <c r="F143" s="201" t="s">
        <v>206</v>
      </c>
      <c r="G143" s="209"/>
      <c r="H143" s="26"/>
      <c r="I143" s="12"/>
      <c r="J143" s="12"/>
    </row>
    <row r="144" spans="2:10" ht="15" thickBot="1">
      <c r="B144" s="12"/>
      <c r="C144" s="12"/>
      <c r="D144" s="12"/>
      <c r="E144" s="12"/>
      <c r="F144" s="73"/>
      <c r="G144" s="26"/>
      <c r="H144" s="26"/>
      <c r="I144" s="12"/>
      <c r="J144" s="12"/>
    </row>
    <row r="145" spans="2:10" ht="55.8" thickBot="1">
      <c r="B145" s="106" t="s">
        <v>207</v>
      </c>
      <c r="C145" s="107"/>
      <c r="D145" s="107"/>
      <c r="E145" s="108"/>
      <c r="H145" s="26"/>
      <c r="I145" s="12"/>
      <c r="J145" s="12"/>
    </row>
    <row r="146" spans="2:10" ht="83.4" thickBot="1">
      <c r="B146" s="4" t="s">
        <v>208</v>
      </c>
      <c r="C146" s="4" t="s">
        <v>209</v>
      </c>
      <c r="D146" s="75" t="s">
        <v>210</v>
      </c>
      <c r="E146" s="75" t="s">
        <v>211</v>
      </c>
      <c r="H146" s="26"/>
      <c r="I146" s="12"/>
      <c r="J146" s="12"/>
    </row>
    <row r="147" spans="2:10" ht="15.75" customHeight="1" thickBot="1">
      <c r="B147" s="19"/>
      <c r="C147" s="8"/>
      <c r="D147" s="8"/>
      <c r="E147" s="8"/>
      <c r="H147" s="26"/>
      <c r="I147" s="12"/>
      <c r="J147" s="12"/>
    </row>
    <row r="148" spans="2:10" ht="15" thickBot="1">
      <c r="H148" s="26"/>
      <c r="I148" s="12"/>
      <c r="J148" s="12"/>
    </row>
    <row r="149" spans="2:10" ht="15" thickBot="1">
      <c r="B149" s="266" t="s">
        <v>212</v>
      </c>
      <c r="C149" s="267"/>
      <c r="D149" s="268"/>
      <c r="E149"/>
      <c r="F149"/>
      <c r="G149"/>
      <c r="H149" s="26"/>
      <c r="I149" s="12"/>
      <c r="J149" s="12"/>
    </row>
    <row r="150" spans="2:10" ht="55.8" thickBot="1">
      <c r="B150" s="109" t="s">
        <v>213</v>
      </c>
      <c r="C150" s="109" t="s">
        <v>214</v>
      </c>
      <c r="D150" s="109" t="s">
        <v>215</v>
      </c>
      <c r="E150"/>
      <c r="F150"/>
      <c r="G150"/>
      <c r="H150" s="26"/>
      <c r="I150" s="12"/>
      <c r="J150" s="12"/>
    </row>
    <row r="151" spans="2:10" ht="42" thickBot="1">
      <c r="B151" s="110" t="s">
        <v>216</v>
      </c>
      <c r="C151" s="111"/>
      <c r="D151" s="111" t="s">
        <v>217</v>
      </c>
      <c r="E151"/>
      <c r="F151"/>
      <c r="G151"/>
      <c r="H151" s="26"/>
      <c r="I151" s="12"/>
      <c r="J151" s="12"/>
    </row>
    <row r="152" spans="2:10" ht="15" thickBot="1">
      <c r="B152" s="112"/>
      <c r="C152" s="18"/>
      <c r="D152" s="18"/>
      <c r="E152" s="18"/>
      <c r="F152" s="18"/>
      <c r="G152" s="26"/>
      <c r="H152" s="26"/>
      <c r="I152" s="12"/>
      <c r="J152" s="12"/>
    </row>
    <row r="153" spans="2:10" ht="15" thickBot="1">
      <c r="B153" s="269" t="s">
        <v>218</v>
      </c>
      <c r="C153" s="270"/>
      <c r="D153" s="270"/>
      <c r="E153" s="271"/>
      <c r="G153" s="18"/>
      <c r="H153" s="26"/>
      <c r="I153" s="12"/>
      <c r="J153" s="12"/>
    </row>
    <row r="154" spans="2:10" ht="42" thickBot="1">
      <c r="B154" s="41" t="s">
        <v>219</v>
      </c>
      <c r="C154" s="16" t="s">
        <v>220</v>
      </c>
      <c r="D154" s="78" t="s">
        <v>221</v>
      </c>
      <c r="E154" s="51" t="s">
        <v>72</v>
      </c>
      <c r="G154" s="18"/>
      <c r="H154" s="26"/>
      <c r="I154" s="12"/>
      <c r="J154" s="12"/>
    </row>
    <row r="155" spans="2:10" ht="165.6">
      <c r="B155" s="193" t="s">
        <v>277</v>
      </c>
      <c r="C155" s="194" t="s">
        <v>483</v>
      </c>
      <c r="D155" s="197">
        <v>0.5</v>
      </c>
      <c r="E155" s="211" t="s">
        <v>497</v>
      </c>
      <c r="G155" s="18"/>
      <c r="H155" s="26"/>
      <c r="I155" s="12"/>
      <c r="J155" s="12"/>
    </row>
    <row r="156" spans="2:10" ht="138">
      <c r="B156" s="193" t="s">
        <v>278</v>
      </c>
      <c r="C156" s="194" t="s">
        <v>484</v>
      </c>
      <c r="D156" s="197">
        <v>0.25</v>
      </c>
      <c r="E156" s="211" t="s">
        <v>497</v>
      </c>
      <c r="G156" s="18"/>
      <c r="H156" s="26"/>
      <c r="I156" s="12"/>
      <c r="J156" s="12"/>
    </row>
    <row r="157" spans="2:10" s="152" customFormat="1" ht="69">
      <c r="B157" s="193" t="s">
        <v>279</v>
      </c>
      <c r="C157" s="194" t="s">
        <v>484</v>
      </c>
      <c r="D157" s="197">
        <v>0.25</v>
      </c>
      <c r="E157" s="211" t="s">
        <v>497</v>
      </c>
      <c r="G157" s="18"/>
      <c r="H157" s="124"/>
      <c r="I157" s="153"/>
      <c r="J157" s="153"/>
    </row>
    <row r="158" spans="2:10" ht="57.6">
      <c r="B158" s="193" t="s">
        <v>280</v>
      </c>
      <c r="C158" s="194" t="s">
        <v>485</v>
      </c>
      <c r="D158" s="197">
        <v>0.25</v>
      </c>
      <c r="E158" s="211" t="s">
        <v>497</v>
      </c>
      <c r="G158" s="18"/>
      <c r="H158" s="26"/>
      <c r="I158" s="12"/>
      <c r="J158" s="12"/>
    </row>
    <row r="159" spans="2:10" s="152" customFormat="1" ht="55.2">
      <c r="B159" s="193" t="s">
        <v>281</v>
      </c>
      <c r="C159" s="198" t="s">
        <v>282</v>
      </c>
      <c r="D159" s="198" t="s">
        <v>282</v>
      </c>
      <c r="E159" s="194" t="s">
        <v>282</v>
      </c>
      <c r="G159" s="18"/>
      <c r="H159" s="124"/>
      <c r="I159" s="153"/>
      <c r="J159" s="153"/>
    </row>
    <row r="160" spans="2:10" ht="218.4" customHeight="1">
      <c r="B160" s="193" t="s">
        <v>283</v>
      </c>
      <c r="C160" s="194" t="s">
        <v>486</v>
      </c>
      <c r="D160" s="195">
        <v>0.1</v>
      </c>
      <c r="E160" s="211" t="s">
        <v>502</v>
      </c>
      <c r="F160" s="18"/>
      <c r="G160" s="18"/>
      <c r="H160" s="26"/>
      <c r="I160" s="12"/>
      <c r="J160" s="12"/>
    </row>
    <row r="161" spans="2:10" s="152" customFormat="1" ht="110.4">
      <c r="B161" s="193" t="s">
        <v>284</v>
      </c>
      <c r="C161" s="194" t="s">
        <v>487</v>
      </c>
      <c r="D161" s="195">
        <v>1</v>
      </c>
      <c r="E161" s="211" t="s">
        <v>498</v>
      </c>
      <c r="G161" s="18"/>
      <c r="H161" s="124"/>
      <c r="I161" s="153"/>
      <c r="J161" s="153"/>
    </row>
    <row r="162" spans="2:10" ht="201" customHeight="1">
      <c r="B162" s="155" t="s">
        <v>285</v>
      </c>
      <c r="C162" s="154" t="s">
        <v>488</v>
      </c>
      <c r="D162" s="156">
        <v>1</v>
      </c>
      <c r="E162" s="211" t="s">
        <v>499</v>
      </c>
      <c r="G162" s="18"/>
      <c r="H162" s="26"/>
      <c r="I162" s="12"/>
      <c r="J162" s="12"/>
    </row>
    <row r="163" spans="2:10" s="152" customFormat="1" ht="124.2">
      <c r="B163" s="196" t="s">
        <v>286</v>
      </c>
      <c r="C163" s="193" t="s">
        <v>489</v>
      </c>
      <c r="D163" s="195">
        <v>0.25</v>
      </c>
      <c r="E163" s="211" t="s">
        <v>500</v>
      </c>
      <c r="G163" s="18"/>
      <c r="H163" s="124"/>
      <c r="I163" s="153"/>
      <c r="J163" s="153"/>
    </row>
    <row r="164" spans="2:10" ht="57.6">
      <c r="B164" s="196" t="s">
        <v>287</v>
      </c>
      <c r="C164" s="193" t="s">
        <v>490</v>
      </c>
      <c r="D164" s="195">
        <v>0.25</v>
      </c>
      <c r="E164" s="211" t="s">
        <v>497</v>
      </c>
      <c r="G164" s="18"/>
      <c r="H164" s="26"/>
      <c r="I164" s="12"/>
      <c r="J164" s="12"/>
    </row>
    <row r="165" spans="2:10" ht="386.4">
      <c r="B165" s="155" t="s">
        <v>288</v>
      </c>
      <c r="C165" s="154" t="s">
        <v>491</v>
      </c>
      <c r="D165" s="156">
        <v>1</v>
      </c>
      <c r="E165" s="211" t="s">
        <v>499</v>
      </c>
      <c r="G165" s="18"/>
      <c r="H165" s="26"/>
      <c r="I165" s="12"/>
      <c r="J165" s="12"/>
    </row>
    <row r="166" spans="2:10" ht="15" thickBot="1">
      <c r="B166" s="12"/>
      <c r="C166" s="12"/>
      <c r="D166" s="12"/>
      <c r="E166" s="12"/>
      <c r="F166" s="12"/>
      <c r="G166" s="12"/>
      <c r="H166" s="26"/>
      <c r="I166" s="12"/>
      <c r="J166" s="12"/>
    </row>
    <row r="167" spans="2:10" ht="15" thickBot="1">
      <c r="B167" s="229" t="s">
        <v>84</v>
      </c>
      <c r="C167" s="230"/>
      <c r="D167" s="230"/>
      <c r="E167" s="230"/>
      <c r="F167" s="230"/>
      <c r="G167" s="230"/>
      <c r="H167" s="39"/>
      <c r="I167" s="12"/>
      <c r="J167" s="12"/>
    </row>
    <row r="168" spans="2:10" ht="15" thickBot="1">
      <c r="B168" s="229" t="s">
        <v>85</v>
      </c>
      <c r="C168" s="230"/>
      <c r="D168" s="230"/>
      <c r="E168" s="230"/>
      <c r="F168" s="230"/>
      <c r="G168" s="230"/>
      <c r="H168" s="40"/>
      <c r="I168" s="12"/>
      <c r="J168" s="12"/>
    </row>
    <row r="169" spans="2:10" ht="69.599999999999994" thickBot="1">
      <c r="B169" s="3" t="s">
        <v>86</v>
      </c>
      <c r="C169" s="3" t="s">
        <v>87</v>
      </c>
      <c r="D169" s="13" t="s">
        <v>88</v>
      </c>
      <c r="E169" s="13" t="s">
        <v>89</v>
      </c>
      <c r="F169" s="13" t="s">
        <v>106</v>
      </c>
      <c r="G169" s="13" t="s">
        <v>105</v>
      </c>
      <c r="H169" s="15" t="s">
        <v>72</v>
      </c>
      <c r="I169" s="12"/>
      <c r="J169" s="12"/>
    </row>
    <row r="170" spans="2:10" ht="15" thickBot="1">
      <c r="B170" s="49" t="s">
        <v>90</v>
      </c>
      <c r="C170" s="49"/>
      <c r="D170" s="49"/>
      <c r="E170" s="49"/>
      <c r="F170" s="49"/>
      <c r="G170" s="49"/>
      <c r="H170" s="65"/>
      <c r="I170" s="12"/>
      <c r="J170" s="12"/>
    </row>
    <row r="171" spans="2:10" ht="15" thickBot="1">
      <c r="B171" s="48" t="s">
        <v>91</v>
      </c>
      <c r="C171" s="48"/>
      <c r="D171" s="48"/>
      <c r="E171" s="48"/>
      <c r="F171" s="48"/>
      <c r="G171" s="48"/>
      <c r="H171" s="66"/>
      <c r="I171" s="12"/>
      <c r="J171" s="12"/>
    </row>
    <row r="172" spans="2:10" ht="15" thickBot="1">
      <c r="B172" s="49" t="s">
        <v>92</v>
      </c>
      <c r="C172" s="49"/>
      <c r="D172" s="49"/>
      <c r="E172" s="49"/>
      <c r="F172" s="49"/>
      <c r="G172" s="49"/>
      <c r="H172" s="65"/>
      <c r="I172" s="12"/>
      <c r="J172" s="12"/>
    </row>
    <row r="173" spans="2:10" ht="55.8" thickBot="1">
      <c r="B173" s="48" t="s">
        <v>93</v>
      </c>
      <c r="C173" s="44">
        <v>1</v>
      </c>
      <c r="D173" s="181">
        <v>1750</v>
      </c>
      <c r="E173" s="182" t="s">
        <v>289</v>
      </c>
      <c r="F173" s="183">
        <v>1E-4</v>
      </c>
      <c r="G173" s="183">
        <v>0</v>
      </c>
      <c r="H173" s="157" t="s">
        <v>295</v>
      </c>
      <c r="I173" s="12"/>
      <c r="J173" s="12"/>
    </row>
    <row r="174" spans="2:10" ht="15" thickBot="1">
      <c r="B174" s="12"/>
      <c r="C174" s="12"/>
      <c r="D174" s="12"/>
      <c r="E174" s="12"/>
      <c r="F174" s="12"/>
      <c r="G174" s="12"/>
      <c r="H174" s="26"/>
      <c r="I174" s="12"/>
      <c r="J174" s="12"/>
    </row>
    <row r="175" spans="2:10" ht="15" thickBot="1">
      <c r="B175" s="229" t="s">
        <v>94</v>
      </c>
      <c r="C175" s="230"/>
      <c r="D175" s="231"/>
      <c r="E175" s="12"/>
      <c r="F175" s="12"/>
      <c r="G175" s="12"/>
      <c r="H175" s="26"/>
      <c r="I175" s="12"/>
      <c r="J175" s="12"/>
    </row>
    <row r="176" spans="2:10" ht="42" thickBot="1">
      <c r="B176" s="4" t="s">
        <v>95</v>
      </c>
      <c r="C176" s="15" t="s">
        <v>96</v>
      </c>
      <c r="D176" s="16" t="s">
        <v>72</v>
      </c>
      <c r="E176" s="12"/>
      <c r="F176" s="12"/>
      <c r="G176" s="12"/>
      <c r="H176" s="26"/>
      <c r="I176" s="12"/>
      <c r="J176" s="12"/>
    </row>
    <row r="177" spans="2:10" ht="69.599999999999994" thickBot="1">
      <c r="B177" s="49" t="s">
        <v>119</v>
      </c>
      <c r="C177" s="159" t="s">
        <v>272</v>
      </c>
      <c r="D177" s="160" t="s">
        <v>296</v>
      </c>
      <c r="E177" s="12"/>
      <c r="F177" s="12"/>
      <c r="G177" s="12"/>
      <c r="H177" s="26"/>
      <c r="I177" s="12"/>
      <c r="J177" s="12"/>
    </row>
    <row r="178" spans="2:10" ht="69.599999999999994" thickBot="1">
      <c r="B178" s="48" t="s">
        <v>139</v>
      </c>
      <c r="C178" s="142" t="s">
        <v>272</v>
      </c>
      <c r="D178" s="161" t="s">
        <v>297</v>
      </c>
      <c r="E178" s="12"/>
      <c r="F178" s="12"/>
      <c r="G178" s="12"/>
      <c r="H178" s="26"/>
      <c r="I178" s="12"/>
      <c r="J178" s="12"/>
    </row>
    <row r="179" spans="2:10" ht="15" thickBot="1">
      <c r="B179" s="26"/>
      <c r="C179" s="26"/>
      <c r="D179" s="26"/>
      <c r="E179" s="12"/>
      <c r="F179" s="12"/>
      <c r="G179" s="12"/>
      <c r="H179" s="26"/>
      <c r="I179" s="12"/>
      <c r="J179" s="12"/>
    </row>
    <row r="180" spans="2:10" ht="15" thickBot="1">
      <c r="B180" s="303" t="s">
        <v>136</v>
      </c>
      <c r="C180" s="304"/>
      <c r="D180" s="304"/>
      <c r="E180" s="304"/>
      <c r="F180" s="304"/>
      <c r="G180" s="305"/>
      <c r="H180" s="26"/>
      <c r="I180" s="12"/>
      <c r="J180" s="12"/>
    </row>
    <row r="181" spans="2:10" ht="15" thickBot="1">
      <c r="B181" s="50" t="s">
        <v>137</v>
      </c>
      <c r="C181" s="306" t="s">
        <v>138</v>
      </c>
      <c r="D181" s="307"/>
      <c r="E181" s="307"/>
      <c r="F181" s="308"/>
      <c r="G181" s="309" t="s">
        <v>72</v>
      </c>
      <c r="H181" s="26"/>
      <c r="I181" s="12"/>
      <c r="J181" s="12"/>
    </row>
    <row r="182" spans="2:10" ht="15" thickBot="1">
      <c r="B182" s="50"/>
      <c r="C182" s="311" t="s">
        <v>28</v>
      </c>
      <c r="D182" s="312"/>
      <c r="E182" s="311" t="s">
        <v>29</v>
      </c>
      <c r="F182" s="313"/>
      <c r="G182" s="310"/>
      <c r="H182" s="26"/>
      <c r="I182" s="12"/>
      <c r="J182" s="12"/>
    </row>
    <row r="183" spans="2:10" ht="15" thickBot="1">
      <c r="B183" s="169"/>
      <c r="C183" s="46" t="s">
        <v>30</v>
      </c>
      <c r="D183" s="46" t="s">
        <v>31</v>
      </c>
      <c r="E183" s="46" t="s">
        <v>30</v>
      </c>
      <c r="F183" s="46" t="s">
        <v>32</v>
      </c>
      <c r="G183" s="310"/>
      <c r="H183" s="26"/>
      <c r="I183" s="12"/>
      <c r="J183" s="12"/>
    </row>
    <row r="184" spans="2:10">
      <c r="B184" s="173" t="s">
        <v>33</v>
      </c>
      <c r="C184" s="174">
        <v>63</v>
      </c>
      <c r="D184" s="175">
        <v>256489.76</v>
      </c>
      <c r="E184" s="174">
        <v>35</v>
      </c>
      <c r="F184" s="175">
        <v>147746.41</v>
      </c>
      <c r="G184" s="301" t="s">
        <v>298</v>
      </c>
      <c r="H184" s="26"/>
      <c r="I184" s="12"/>
      <c r="J184" s="12"/>
    </row>
    <row r="185" spans="2:10">
      <c r="B185" s="176" t="s">
        <v>35</v>
      </c>
      <c r="C185" s="158">
        <v>3</v>
      </c>
      <c r="D185" s="163">
        <v>5058203.8099999996</v>
      </c>
      <c r="E185" s="158">
        <v>0</v>
      </c>
      <c r="F185" s="163">
        <v>0</v>
      </c>
      <c r="G185" s="302"/>
      <c r="H185" s="26"/>
      <c r="I185" s="12"/>
      <c r="J185" s="12"/>
    </row>
    <row r="186" spans="2:10">
      <c r="B186" s="177" t="s">
        <v>36</v>
      </c>
      <c r="C186" s="158">
        <v>20</v>
      </c>
      <c r="D186" s="163">
        <v>2323893.6</v>
      </c>
      <c r="E186" s="158">
        <v>3</v>
      </c>
      <c r="F186" s="163">
        <v>95600</v>
      </c>
      <c r="G186" s="302"/>
      <c r="H186" s="26"/>
      <c r="I186" s="12"/>
      <c r="J186" s="12"/>
    </row>
    <row r="187" spans="2:10" ht="27.6">
      <c r="B187" s="176" t="s">
        <v>37</v>
      </c>
      <c r="C187" s="170"/>
      <c r="D187" s="171"/>
      <c r="E187" s="171"/>
      <c r="F187" s="171"/>
      <c r="G187" s="302"/>
      <c r="H187" s="26"/>
      <c r="I187" s="12"/>
      <c r="J187" s="12"/>
    </row>
    <row r="188" spans="2:10">
      <c r="B188" s="177" t="s">
        <v>38</v>
      </c>
      <c r="C188" s="172"/>
      <c r="D188" s="168"/>
      <c r="E188" s="168"/>
      <c r="F188" s="168"/>
      <c r="G188" s="302"/>
      <c r="H188" s="26"/>
      <c r="I188" s="12"/>
      <c r="J188" s="12"/>
    </row>
    <row r="189" spans="2:10">
      <c r="B189" s="176" t="s">
        <v>39</v>
      </c>
      <c r="C189" s="142">
        <v>4</v>
      </c>
      <c r="D189" s="162">
        <v>98214.04</v>
      </c>
      <c r="E189" s="142">
        <v>0</v>
      </c>
      <c r="F189" s="162">
        <v>0</v>
      </c>
      <c r="G189" s="302"/>
      <c r="H189" s="26"/>
      <c r="I189" s="12"/>
      <c r="J189" s="12"/>
    </row>
    <row r="190" spans="2:10">
      <c r="B190" s="177" t="s">
        <v>40</v>
      </c>
      <c r="C190" s="172"/>
      <c r="D190" s="168"/>
      <c r="E190" s="168"/>
      <c r="F190" s="168"/>
      <c r="G190" s="302"/>
      <c r="H190" s="26"/>
      <c r="I190" s="12"/>
      <c r="J190" s="12"/>
    </row>
    <row r="191" spans="2:10">
      <c r="B191" s="176" t="s">
        <v>41</v>
      </c>
      <c r="C191" s="170"/>
      <c r="D191" s="171"/>
      <c r="E191" s="171"/>
      <c r="F191" s="171"/>
      <c r="G191" s="302"/>
      <c r="H191" s="26"/>
      <c r="I191" s="12"/>
      <c r="J191" s="12"/>
    </row>
    <row r="192" spans="2:10">
      <c r="B192" s="177" t="s">
        <v>42</v>
      </c>
      <c r="C192" s="172"/>
      <c r="D192" s="168"/>
      <c r="E192" s="168"/>
      <c r="F192" s="168"/>
      <c r="G192" s="302"/>
      <c r="H192" s="26"/>
      <c r="I192" s="12"/>
      <c r="J192" s="12"/>
    </row>
    <row r="193" spans="2:10">
      <c r="B193" s="176" t="s">
        <v>43</v>
      </c>
      <c r="C193" s="170"/>
      <c r="D193" s="171"/>
      <c r="E193" s="171"/>
      <c r="F193" s="171"/>
      <c r="G193" s="302"/>
      <c r="H193" s="26"/>
      <c r="I193" s="12"/>
      <c r="J193" s="12"/>
    </row>
    <row r="194" spans="2:10">
      <c r="B194" s="177" t="s">
        <v>44</v>
      </c>
      <c r="C194" s="172"/>
      <c r="D194" s="168"/>
      <c r="E194" s="168"/>
      <c r="F194" s="168"/>
      <c r="G194" s="302"/>
      <c r="H194" s="26"/>
      <c r="I194" s="12"/>
      <c r="J194" s="12"/>
    </row>
    <row r="195" spans="2:10">
      <c r="B195" s="176" t="s">
        <v>45</v>
      </c>
      <c r="C195" s="158">
        <v>3</v>
      </c>
      <c r="D195" s="163">
        <v>1228439.48</v>
      </c>
      <c r="E195" s="158">
        <v>0</v>
      </c>
      <c r="F195" s="163">
        <v>0</v>
      </c>
      <c r="G195" s="302"/>
      <c r="H195" s="26"/>
      <c r="I195" s="12"/>
      <c r="J195" s="12"/>
    </row>
    <row r="196" spans="2:10">
      <c r="B196" s="177" t="s">
        <v>46</v>
      </c>
      <c r="C196" s="142">
        <v>10</v>
      </c>
      <c r="D196" s="162">
        <v>764927.14</v>
      </c>
      <c r="E196" s="142">
        <v>5</v>
      </c>
      <c r="F196" s="162">
        <v>83207</v>
      </c>
      <c r="G196" s="302"/>
      <c r="H196" s="26"/>
      <c r="I196" s="12"/>
      <c r="J196" s="12"/>
    </row>
    <row r="197" spans="2:10">
      <c r="B197" s="176" t="s">
        <v>47</v>
      </c>
      <c r="C197" s="158">
        <v>2</v>
      </c>
      <c r="D197" s="163">
        <v>342452.92</v>
      </c>
      <c r="E197" s="158">
        <v>0</v>
      </c>
      <c r="F197" s="163">
        <v>0</v>
      </c>
      <c r="G197" s="302"/>
      <c r="H197" s="26"/>
      <c r="I197" s="12"/>
      <c r="J197" s="12"/>
    </row>
    <row r="198" spans="2:10">
      <c r="B198" s="177" t="s">
        <v>48</v>
      </c>
      <c r="C198" s="172"/>
      <c r="D198" s="168"/>
      <c r="E198" s="168"/>
      <c r="F198" s="168"/>
      <c r="G198" s="302"/>
      <c r="H198" s="26"/>
      <c r="I198" s="12"/>
      <c r="J198" s="12"/>
    </row>
    <row r="199" spans="2:10">
      <c r="B199" s="176" t="s">
        <v>49</v>
      </c>
      <c r="C199" s="170"/>
      <c r="D199" s="171"/>
      <c r="E199" s="171"/>
      <c r="F199" s="171"/>
      <c r="G199" s="302"/>
      <c r="H199" s="26"/>
      <c r="I199" s="12"/>
      <c r="J199" s="12"/>
    </row>
    <row r="200" spans="2:10" ht="15" thickBot="1">
      <c r="B200" s="176" t="s">
        <v>34</v>
      </c>
      <c r="C200" s="179">
        <f>SUM(C184:C199)</f>
        <v>105</v>
      </c>
      <c r="D200" s="163">
        <f t="shared" ref="D200:F200" si="1">SUM(D184:D199)</f>
        <v>10072620.75</v>
      </c>
      <c r="E200" s="179">
        <f t="shared" si="1"/>
        <v>43</v>
      </c>
      <c r="F200" s="163">
        <f t="shared" si="1"/>
        <v>326553.41000000003</v>
      </c>
      <c r="G200" s="178"/>
      <c r="H200" s="26"/>
      <c r="I200" s="12"/>
      <c r="J200" s="12"/>
    </row>
    <row r="201" spans="2:10" ht="15" thickBot="1">
      <c r="B201" s="30"/>
      <c r="C201" s="30"/>
      <c r="D201" s="12"/>
      <c r="E201" s="12"/>
      <c r="F201" s="12"/>
      <c r="G201" s="12"/>
      <c r="H201" s="26"/>
      <c r="I201" s="12"/>
      <c r="J201" s="12"/>
    </row>
    <row r="202" spans="2:10" ht="15" customHeight="1">
      <c r="B202" s="261" t="s">
        <v>50</v>
      </c>
      <c r="C202" s="262"/>
      <c r="D202" s="262"/>
      <c r="E202" s="12"/>
      <c r="F202" s="12"/>
      <c r="G202" s="12"/>
      <c r="H202" s="26"/>
      <c r="I202" s="12"/>
      <c r="J202" s="12"/>
    </row>
    <row r="203" spans="2:10" ht="42" thickBot="1">
      <c r="B203" s="119" t="s">
        <v>51</v>
      </c>
      <c r="C203" s="120" t="s">
        <v>52</v>
      </c>
      <c r="D203" s="74" t="s">
        <v>72</v>
      </c>
      <c r="E203" s="12"/>
      <c r="F203" s="12"/>
      <c r="G203" s="12"/>
      <c r="H203" s="26"/>
      <c r="I203" s="12"/>
      <c r="J203" s="12"/>
    </row>
    <row r="204" spans="2:10" ht="58.2" thickBot="1">
      <c r="B204" s="90" t="s">
        <v>505</v>
      </c>
      <c r="C204" s="121"/>
      <c r="D204" s="323" t="s">
        <v>507</v>
      </c>
      <c r="E204" s="12"/>
      <c r="F204" s="12"/>
      <c r="G204" s="12"/>
      <c r="H204" s="26"/>
      <c r="I204" s="12"/>
      <c r="J204" s="12"/>
    </row>
    <row r="205" spans="2:10" ht="15" thickBot="1">
      <c r="B205" s="93"/>
      <c r="C205" s="52"/>
      <c r="D205" s="52"/>
      <c r="E205" s="12"/>
      <c r="F205" s="12"/>
      <c r="G205" s="12"/>
      <c r="H205" s="26"/>
      <c r="I205" s="12"/>
      <c r="J205" s="12"/>
    </row>
    <row r="206" spans="2:10" ht="15" thickBot="1">
      <c r="B206" s="122"/>
      <c r="C206" s="54"/>
      <c r="D206" s="54"/>
      <c r="E206" s="12"/>
      <c r="F206" s="12"/>
      <c r="G206" s="12"/>
      <c r="H206" s="26"/>
      <c r="I206" s="12"/>
      <c r="J206" s="12"/>
    </row>
    <row r="207" spans="2:10" ht="15" thickBot="1">
      <c r="B207" s="30"/>
      <c r="C207" s="30"/>
      <c r="D207" s="12"/>
      <c r="E207" s="12"/>
      <c r="F207" s="12"/>
      <c r="G207" s="12"/>
      <c r="H207" s="26"/>
      <c r="I207" s="12"/>
      <c r="J207" s="12"/>
    </row>
    <row r="208" spans="2:10">
      <c r="B208" s="261" t="s">
        <v>53</v>
      </c>
      <c r="C208" s="262"/>
      <c r="D208" s="300"/>
      <c r="E208" s="12"/>
      <c r="F208" s="12"/>
      <c r="G208" s="12"/>
      <c r="H208" s="26"/>
      <c r="I208" s="12"/>
      <c r="J208" s="12"/>
    </row>
    <row r="209" spans="2:10" ht="42" thickBot="1">
      <c r="B209" s="119" t="s">
        <v>54</v>
      </c>
      <c r="C209" s="120" t="s">
        <v>52</v>
      </c>
      <c r="D209" s="14" t="s">
        <v>72</v>
      </c>
      <c r="E209" s="12"/>
      <c r="F209" s="12"/>
      <c r="G209" s="12"/>
      <c r="H209" s="26"/>
      <c r="I209" s="12"/>
      <c r="J209" s="12"/>
    </row>
    <row r="210" spans="2:10" ht="58.2" thickBot="1">
      <c r="B210" s="90" t="s">
        <v>503</v>
      </c>
      <c r="C210" s="121"/>
      <c r="D210" s="323" t="s">
        <v>507</v>
      </c>
      <c r="E210" s="12"/>
      <c r="F210" s="12"/>
      <c r="G210" s="12"/>
      <c r="H210" s="26"/>
      <c r="I210" s="12"/>
      <c r="J210" s="12"/>
    </row>
    <row r="211" spans="2:10" ht="58.2" thickBot="1">
      <c r="B211" s="93" t="s">
        <v>504</v>
      </c>
      <c r="C211" s="52"/>
      <c r="D211" s="324" t="s">
        <v>507</v>
      </c>
      <c r="E211" s="28"/>
      <c r="F211" s="26"/>
      <c r="G211" s="12"/>
      <c r="H211" s="26"/>
      <c r="I211" s="12"/>
      <c r="J211" s="12"/>
    </row>
    <row r="212" spans="2:10" ht="15" thickBot="1">
      <c r="B212" s="122"/>
      <c r="C212" s="54"/>
      <c r="D212" s="54"/>
      <c r="E212" s="28"/>
      <c r="F212" s="26"/>
      <c r="G212" s="12"/>
      <c r="H212" s="26"/>
      <c r="I212" s="12"/>
      <c r="J212" s="12"/>
    </row>
    <row r="213" spans="2:10" ht="15" thickBot="1">
      <c r="B213" s="30"/>
      <c r="C213" s="30"/>
      <c r="D213" s="12"/>
      <c r="E213" s="12"/>
      <c r="F213" s="12"/>
      <c r="G213" s="12"/>
      <c r="H213" s="12"/>
      <c r="I213" s="12"/>
      <c r="J213" s="12"/>
    </row>
    <row r="214" spans="2:10" ht="15" thickBot="1">
      <c r="B214" s="229" t="s">
        <v>56</v>
      </c>
      <c r="C214" s="230"/>
      <c r="D214" s="230"/>
      <c r="E214" s="230"/>
      <c r="F214" s="230"/>
      <c r="G214" s="231"/>
      <c r="H214" s="294" t="s">
        <v>508</v>
      </c>
      <c r="I214" s="295"/>
      <c r="J214" s="296"/>
    </row>
    <row r="215" spans="2:10" ht="69">
      <c r="B215" s="123" t="s">
        <v>57</v>
      </c>
      <c r="C215" s="123" t="s">
        <v>58</v>
      </c>
      <c r="D215" s="123" t="s">
        <v>59</v>
      </c>
      <c r="E215" s="167" t="s">
        <v>60</v>
      </c>
      <c r="F215" s="167" t="s">
        <v>25</v>
      </c>
      <c r="G215" s="74" t="s">
        <v>72</v>
      </c>
      <c r="H215" s="216" t="s">
        <v>509</v>
      </c>
      <c r="I215" s="217" t="s">
        <v>510</v>
      </c>
      <c r="J215" s="217" t="s">
        <v>511</v>
      </c>
    </row>
    <row r="216" spans="2:10" ht="259.2">
      <c r="B216" s="317" t="s">
        <v>452</v>
      </c>
      <c r="C216" s="322" t="s">
        <v>513</v>
      </c>
      <c r="D216" s="155" t="s">
        <v>700</v>
      </c>
      <c r="E216" s="318" t="s">
        <v>451</v>
      </c>
      <c r="F216" s="154" t="s">
        <v>330</v>
      </c>
      <c r="G216" s="319" t="s">
        <v>331</v>
      </c>
      <c r="H216" s="320" t="s">
        <v>301</v>
      </c>
      <c r="I216" s="321" t="s">
        <v>692</v>
      </c>
      <c r="J216" s="218" t="s">
        <v>693</v>
      </c>
    </row>
    <row r="217" spans="2:10" ht="244.8">
      <c r="B217" s="317" t="s">
        <v>452</v>
      </c>
      <c r="C217" s="322" t="s">
        <v>514</v>
      </c>
      <c r="D217" s="155" t="s">
        <v>700</v>
      </c>
      <c r="E217" s="318" t="s">
        <v>451</v>
      </c>
      <c r="F217" s="154" t="s">
        <v>330</v>
      </c>
      <c r="G217" s="319" t="s">
        <v>331</v>
      </c>
      <c r="H217" s="320" t="s">
        <v>301</v>
      </c>
      <c r="I217" s="321" t="s">
        <v>692</v>
      </c>
      <c r="J217" s="218" t="s">
        <v>693</v>
      </c>
    </row>
    <row r="218" spans="2:10" ht="259.2">
      <c r="B218" s="317" t="s">
        <v>452</v>
      </c>
      <c r="C218" s="322" t="s">
        <v>515</v>
      </c>
      <c r="D218" s="155" t="s">
        <v>700</v>
      </c>
      <c r="E218" s="318" t="s">
        <v>451</v>
      </c>
      <c r="F218" s="154" t="s">
        <v>332</v>
      </c>
      <c r="G218" s="319" t="s">
        <v>331</v>
      </c>
      <c r="H218" s="320" t="s">
        <v>301</v>
      </c>
      <c r="I218" s="321" t="s">
        <v>692</v>
      </c>
      <c r="J218" s="218" t="s">
        <v>693</v>
      </c>
    </row>
    <row r="219" spans="2:10" ht="165.6">
      <c r="B219" s="317" t="s">
        <v>452</v>
      </c>
      <c r="C219" s="322" t="s">
        <v>516</v>
      </c>
      <c r="D219" s="155" t="s">
        <v>700</v>
      </c>
      <c r="E219" s="318" t="s">
        <v>451</v>
      </c>
      <c r="F219" s="154" t="s">
        <v>332</v>
      </c>
      <c r="G219" s="319" t="s">
        <v>331</v>
      </c>
      <c r="H219" s="320" t="s">
        <v>301</v>
      </c>
      <c r="I219" s="321" t="s">
        <v>692</v>
      </c>
      <c r="J219" s="218" t="s">
        <v>693</v>
      </c>
    </row>
    <row r="220" spans="2:10" ht="165.6">
      <c r="B220" s="317" t="s">
        <v>452</v>
      </c>
      <c r="C220" s="322" t="s">
        <v>517</v>
      </c>
      <c r="D220" s="155" t="s">
        <v>700</v>
      </c>
      <c r="E220" s="318" t="s">
        <v>451</v>
      </c>
      <c r="F220" s="154" t="s">
        <v>333</v>
      </c>
      <c r="G220" s="319" t="s">
        <v>331</v>
      </c>
      <c r="H220" s="320" t="s">
        <v>301</v>
      </c>
      <c r="I220" s="321" t="s">
        <v>692</v>
      </c>
      <c r="J220" s="218" t="s">
        <v>693</v>
      </c>
    </row>
    <row r="221" spans="2:10" ht="187.2">
      <c r="B221" s="317" t="s">
        <v>452</v>
      </c>
      <c r="C221" s="322" t="s">
        <v>518</v>
      </c>
      <c r="D221" s="155" t="s">
        <v>700</v>
      </c>
      <c r="E221" s="318" t="s">
        <v>451</v>
      </c>
      <c r="F221" s="154" t="s">
        <v>334</v>
      </c>
      <c r="G221" s="319" t="s">
        <v>331</v>
      </c>
      <c r="H221" s="320" t="s">
        <v>301</v>
      </c>
      <c r="I221" s="321" t="s">
        <v>692</v>
      </c>
      <c r="J221" s="218" t="s">
        <v>694</v>
      </c>
    </row>
    <row r="222" spans="2:10" ht="165.6">
      <c r="B222" s="317" t="s">
        <v>300</v>
      </c>
      <c r="C222" s="322" t="s">
        <v>519</v>
      </c>
      <c r="D222" s="155" t="s">
        <v>700</v>
      </c>
      <c r="E222" s="318" t="s">
        <v>451</v>
      </c>
      <c r="F222" s="154" t="s">
        <v>332</v>
      </c>
      <c r="G222" s="319" t="s">
        <v>331</v>
      </c>
      <c r="H222" s="320" t="s">
        <v>302</v>
      </c>
      <c r="I222" s="321" t="s">
        <v>692</v>
      </c>
      <c r="J222" s="218" t="s">
        <v>693</v>
      </c>
    </row>
    <row r="223" spans="2:10" ht="165.6">
      <c r="B223" s="317" t="s">
        <v>300</v>
      </c>
      <c r="C223" s="322" t="s">
        <v>520</v>
      </c>
      <c r="D223" s="155" t="s">
        <v>700</v>
      </c>
      <c r="E223" s="318" t="s">
        <v>451</v>
      </c>
      <c r="F223" s="154" t="s">
        <v>332</v>
      </c>
      <c r="G223" s="319" t="s">
        <v>331</v>
      </c>
      <c r="H223" s="320" t="s">
        <v>512</v>
      </c>
      <c r="I223" s="321" t="s">
        <v>692</v>
      </c>
      <c r="J223" s="218" t="s">
        <v>693</v>
      </c>
    </row>
    <row r="224" spans="2:10" ht="216">
      <c r="B224" s="317" t="s">
        <v>300</v>
      </c>
      <c r="C224" s="322" t="s">
        <v>521</v>
      </c>
      <c r="D224" s="155" t="s">
        <v>701</v>
      </c>
      <c r="E224" s="318" t="s">
        <v>451</v>
      </c>
      <c r="F224" s="154" t="s">
        <v>335</v>
      </c>
      <c r="G224" s="319" t="s">
        <v>331</v>
      </c>
      <c r="H224" s="320" t="s">
        <v>303</v>
      </c>
      <c r="I224" s="321" t="s">
        <v>692</v>
      </c>
      <c r="J224" s="218" t="s">
        <v>695</v>
      </c>
    </row>
    <row r="225" spans="2:10" ht="172.8">
      <c r="B225" s="317" t="s">
        <v>300</v>
      </c>
      <c r="C225" s="322" t="s">
        <v>522</v>
      </c>
      <c r="D225" s="155" t="s">
        <v>700</v>
      </c>
      <c r="E225" s="318" t="s">
        <v>451</v>
      </c>
      <c r="F225" s="154" t="s">
        <v>336</v>
      </c>
      <c r="G225" s="319" t="s">
        <v>331</v>
      </c>
      <c r="H225" s="320" t="s">
        <v>303</v>
      </c>
      <c r="I225" s="321" t="s">
        <v>692</v>
      </c>
      <c r="J225" s="218" t="s">
        <v>694</v>
      </c>
    </row>
    <row r="226" spans="2:10" ht="165.6">
      <c r="B226" s="317" t="s">
        <v>300</v>
      </c>
      <c r="C226" s="322" t="s">
        <v>523</v>
      </c>
      <c r="D226" s="155" t="s">
        <v>701</v>
      </c>
      <c r="E226" s="318" t="s">
        <v>451</v>
      </c>
      <c r="F226" s="154" t="s">
        <v>337</v>
      </c>
      <c r="G226" s="319" t="s">
        <v>331</v>
      </c>
      <c r="H226" s="320" t="s">
        <v>304</v>
      </c>
      <c r="I226" s="321" t="s">
        <v>692</v>
      </c>
      <c r="J226" s="218" t="s">
        <v>695</v>
      </c>
    </row>
    <row r="227" spans="2:10" ht="165.6">
      <c r="B227" s="317" t="s">
        <v>300</v>
      </c>
      <c r="C227" s="322" t="s">
        <v>524</v>
      </c>
      <c r="D227" s="155" t="s">
        <v>701</v>
      </c>
      <c r="E227" s="318" t="s">
        <v>451</v>
      </c>
      <c r="F227" s="154" t="s">
        <v>338</v>
      </c>
      <c r="G227" s="319" t="s">
        <v>331</v>
      </c>
      <c r="H227" s="320" t="s">
        <v>305</v>
      </c>
      <c r="I227" s="321" t="s">
        <v>692</v>
      </c>
      <c r="J227" s="218" t="s">
        <v>695</v>
      </c>
    </row>
    <row r="228" spans="2:10" ht="165.6">
      <c r="B228" s="317" t="s">
        <v>300</v>
      </c>
      <c r="C228" s="322" t="s">
        <v>525</v>
      </c>
      <c r="D228" s="155" t="s">
        <v>700</v>
      </c>
      <c r="E228" s="318" t="s">
        <v>451</v>
      </c>
      <c r="F228" s="154" t="s">
        <v>339</v>
      </c>
      <c r="G228" s="319" t="s">
        <v>331</v>
      </c>
      <c r="H228" s="320" t="s">
        <v>305</v>
      </c>
      <c r="I228" s="321" t="s">
        <v>692</v>
      </c>
      <c r="J228" s="218" t="s">
        <v>696</v>
      </c>
    </row>
    <row r="229" spans="2:10" ht="165.6">
      <c r="B229" s="317" t="s">
        <v>300</v>
      </c>
      <c r="C229" s="322" t="s">
        <v>526</v>
      </c>
      <c r="D229" s="164" t="s">
        <v>700</v>
      </c>
      <c r="E229" s="318" t="s">
        <v>451</v>
      </c>
      <c r="F229" s="154" t="s">
        <v>340</v>
      </c>
      <c r="G229" s="319" t="s">
        <v>331</v>
      </c>
      <c r="H229" s="320" t="s">
        <v>306</v>
      </c>
      <c r="I229" s="321" t="s">
        <v>692</v>
      </c>
      <c r="J229" s="218" t="s">
        <v>697</v>
      </c>
    </row>
    <row r="230" spans="2:10" ht="165.6">
      <c r="B230" s="317" t="s">
        <v>300</v>
      </c>
      <c r="C230" s="322" t="s">
        <v>527</v>
      </c>
      <c r="D230" s="164" t="s">
        <v>701</v>
      </c>
      <c r="E230" s="318" t="s">
        <v>451</v>
      </c>
      <c r="F230" s="154" t="s">
        <v>341</v>
      </c>
      <c r="G230" s="319" t="s">
        <v>331</v>
      </c>
      <c r="H230" s="320" t="s">
        <v>307</v>
      </c>
      <c r="I230" s="321" t="s">
        <v>692</v>
      </c>
      <c r="J230" s="218" t="s">
        <v>695</v>
      </c>
    </row>
    <row r="231" spans="2:10" ht="165.6">
      <c r="B231" s="317" t="s">
        <v>300</v>
      </c>
      <c r="C231" s="322" t="s">
        <v>528</v>
      </c>
      <c r="D231" s="164" t="s">
        <v>701</v>
      </c>
      <c r="E231" s="318" t="s">
        <v>451</v>
      </c>
      <c r="F231" s="154" t="s">
        <v>341</v>
      </c>
      <c r="G231" s="319" t="s">
        <v>331</v>
      </c>
      <c r="H231" s="320" t="s">
        <v>307</v>
      </c>
      <c r="I231" s="321" t="s">
        <v>692</v>
      </c>
      <c r="J231" s="218" t="s">
        <v>695</v>
      </c>
    </row>
    <row r="232" spans="2:10" ht="165.6">
      <c r="B232" s="317" t="s">
        <v>300</v>
      </c>
      <c r="C232" s="322" t="s">
        <v>529</v>
      </c>
      <c r="D232" s="164" t="s">
        <v>701</v>
      </c>
      <c r="E232" s="318" t="s">
        <v>451</v>
      </c>
      <c r="F232" s="154" t="s">
        <v>341</v>
      </c>
      <c r="G232" s="319" t="s">
        <v>331</v>
      </c>
      <c r="H232" s="320" t="s">
        <v>307</v>
      </c>
      <c r="I232" s="321" t="s">
        <v>692</v>
      </c>
      <c r="J232" s="218" t="s">
        <v>695</v>
      </c>
    </row>
    <row r="233" spans="2:10" ht="165.6">
      <c r="B233" s="317" t="s">
        <v>300</v>
      </c>
      <c r="C233" s="322" t="s">
        <v>530</v>
      </c>
      <c r="D233" s="164" t="s">
        <v>701</v>
      </c>
      <c r="E233" s="318" t="s">
        <v>451</v>
      </c>
      <c r="F233" s="154" t="s">
        <v>341</v>
      </c>
      <c r="G233" s="319" t="s">
        <v>331</v>
      </c>
      <c r="H233" s="320" t="s">
        <v>307</v>
      </c>
      <c r="I233" s="321" t="s">
        <v>692</v>
      </c>
      <c r="J233" s="218" t="s">
        <v>695</v>
      </c>
    </row>
    <row r="234" spans="2:10" ht="165.6">
      <c r="B234" s="317" t="s">
        <v>300</v>
      </c>
      <c r="C234" s="322" t="s">
        <v>531</v>
      </c>
      <c r="D234" s="164" t="s">
        <v>701</v>
      </c>
      <c r="E234" s="318" t="s">
        <v>451</v>
      </c>
      <c r="F234" s="154" t="s">
        <v>342</v>
      </c>
      <c r="G234" s="319" t="s">
        <v>331</v>
      </c>
      <c r="H234" s="320" t="s">
        <v>307</v>
      </c>
      <c r="I234" s="321" t="s">
        <v>692</v>
      </c>
      <c r="J234" s="218" t="s">
        <v>695</v>
      </c>
    </row>
    <row r="235" spans="2:10" ht="216">
      <c r="B235" s="317" t="s">
        <v>299</v>
      </c>
      <c r="C235" s="322" t="s">
        <v>532</v>
      </c>
      <c r="D235" s="164" t="s">
        <v>700</v>
      </c>
      <c r="E235" s="318" t="s">
        <v>451</v>
      </c>
      <c r="F235" s="154" t="s">
        <v>343</v>
      </c>
      <c r="G235" s="319" t="s">
        <v>331</v>
      </c>
      <c r="H235" s="320" t="s">
        <v>308</v>
      </c>
      <c r="I235" s="321" t="s">
        <v>692</v>
      </c>
      <c r="J235" s="218" t="s">
        <v>697</v>
      </c>
    </row>
    <row r="236" spans="2:10" ht="165.6">
      <c r="B236" s="317" t="s">
        <v>300</v>
      </c>
      <c r="C236" s="322" t="s">
        <v>533</v>
      </c>
      <c r="D236" s="164" t="s">
        <v>700</v>
      </c>
      <c r="E236" s="318" t="s">
        <v>451</v>
      </c>
      <c r="F236" s="154" t="s">
        <v>344</v>
      </c>
      <c r="G236" s="319" t="s">
        <v>331</v>
      </c>
      <c r="H236" s="320" t="s">
        <v>309</v>
      </c>
      <c r="I236" s="321" t="s">
        <v>692</v>
      </c>
      <c r="J236" s="218" t="s">
        <v>698</v>
      </c>
    </row>
    <row r="237" spans="2:10" ht="165.6">
      <c r="B237" s="317" t="s">
        <v>299</v>
      </c>
      <c r="C237" s="322" t="s">
        <v>534</v>
      </c>
      <c r="D237" s="164" t="s">
        <v>701</v>
      </c>
      <c r="E237" s="318" t="s">
        <v>451</v>
      </c>
      <c r="F237" s="154" t="s">
        <v>345</v>
      </c>
      <c r="G237" s="319" t="s">
        <v>331</v>
      </c>
      <c r="H237" s="320" t="s">
        <v>310</v>
      </c>
      <c r="I237" s="321" t="s">
        <v>692</v>
      </c>
      <c r="J237" s="218" t="s">
        <v>695</v>
      </c>
    </row>
    <row r="238" spans="2:10" ht="187.2">
      <c r="B238" s="317" t="s">
        <v>299</v>
      </c>
      <c r="C238" s="322" t="s">
        <v>535</v>
      </c>
      <c r="D238" s="164" t="s">
        <v>701</v>
      </c>
      <c r="E238" s="318" t="s">
        <v>451</v>
      </c>
      <c r="F238" s="154" t="s">
        <v>346</v>
      </c>
      <c r="G238" s="319" t="s">
        <v>331</v>
      </c>
      <c r="H238" s="320" t="s">
        <v>310</v>
      </c>
      <c r="I238" s="321" t="s">
        <v>692</v>
      </c>
      <c r="J238" s="218" t="s">
        <v>695</v>
      </c>
    </row>
    <row r="239" spans="2:10" ht="172.8">
      <c r="B239" s="317" t="s">
        <v>299</v>
      </c>
      <c r="C239" s="322" t="s">
        <v>536</v>
      </c>
      <c r="D239" s="164" t="s">
        <v>701</v>
      </c>
      <c r="E239" s="318" t="s">
        <v>451</v>
      </c>
      <c r="F239" s="154" t="s">
        <v>347</v>
      </c>
      <c r="G239" s="319" t="s">
        <v>331</v>
      </c>
      <c r="H239" s="320" t="s">
        <v>311</v>
      </c>
      <c r="I239" s="321" t="s">
        <v>692</v>
      </c>
      <c r="J239" s="218" t="s">
        <v>695</v>
      </c>
    </row>
    <row r="240" spans="2:10" ht="165.6">
      <c r="B240" s="317" t="s">
        <v>299</v>
      </c>
      <c r="C240" s="322" t="s">
        <v>537</v>
      </c>
      <c r="D240" s="164" t="s">
        <v>701</v>
      </c>
      <c r="E240" s="318" t="s">
        <v>451</v>
      </c>
      <c r="F240" s="154" t="s">
        <v>347</v>
      </c>
      <c r="G240" s="319" t="s">
        <v>331</v>
      </c>
      <c r="H240" s="320" t="s">
        <v>311</v>
      </c>
      <c r="I240" s="321" t="s">
        <v>692</v>
      </c>
      <c r="J240" s="218" t="s">
        <v>695</v>
      </c>
    </row>
    <row r="241" spans="2:10" ht="230.4">
      <c r="B241" s="317" t="s">
        <v>299</v>
      </c>
      <c r="C241" s="322" t="s">
        <v>538</v>
      </c>
      <c r="D241" s="164" t="s">
        <v>701</v>
      </c>
      <c r="E241" s="318" t="s">
        <v>451</v>
      </c>
      <c r="F241" s="154" t="s">
        <v>348</v>
      </c>
      <c r="G241" s="319" t="s">
        <v>331</v>
      </c>
      <c r="H241" s="320" t="s">
        <v>312</v>
      </c>
      <c r="I241" s="321" t="s">
        <v>692</v>
      </c>
      <c r="J241" s="218" t="s">
        <v>695</v>
      </c>
    </row>
    <row r="242" spans="2:10" ht="165.6">
      <c r="B242" s="317" t="s">
        <v>299</v>
      </c>
      <c r="C242" s="322" t="s">
        <v>539</v>
      </c>
      <c r="D242" s="164" t="s">
        <v>701</v>
      </c>
      <c r="E242" s="318" t="s">
        <v>451</v>
      </c>
      <c r="F242" s="154" t="s">
        <v>349</v>
      </c>
      <c r="G242" s="319" t="s">
        <v>331</v>
      </c>
      <c r="H242" s="320" t="s">
        <v>312</v>
      </c>
      <c r="I242" s="321" t="s">
        <v>692</v>
      </c>
      <c r="J242" s="218" t="s">
        <v>695</v>
      </c>
    </row>
    <row r="243" spans="2:10" ht="165.6">
      <c r="B243" s="317" t="s">
        <v>299</v>
      </c>
      <c r="C243" s="322" t="s">
        <v>540</v>
      </c>
      <c r="D243" s="164" t="s">
        <v>701</v>
      </c>
      <c r="E243" s="318" t="s">
        <v>451</v>
      </c>
      <c r="F243" s="154" t="s">
        <v>350</v>
      </c>
      <c r="G243" s="319" t="s">
        <v>331</v>
      </c>
      <c r="H243" s="320" t="s">
        <v>312</v>
      </c>
      <c r="I243" s="321" t="s">
        <v>692</v>
      </c>
      <c r="J243" s="218" t="s">
        <v>695</v>
      </c>
    </row>
    <row r="244" spans="2:10" ht="165.6">
      <c r="B244" s="317" t="s">
        <v>299</v>
      </c>
      <c r="C244" s="322" t="s">
        <v>541</v>
      </c>
      <c r="D244" s="164" t="s">
        <v>701</v>
      </c>
      <c r="E244" s="318" t="s">
        <v>451</v>
      </c>
      <c r="F244" s="154" t="s">
        <v>351</v>
      </c>
      <c r="G244" s="319" t="s">
        <v>331</v>
      </c>
      <c r="H244" s="320" t="s">
        <v>312</v>
      </c>
      <c r="I244" s="321" t="s">
        <v>692</v>
      </c>
      <c r="J244" s="218" t="s">
        <v>695</v>
      </c>
    </row>
    <row r="245" spans="2:10" ht="165.6">
      <c r="B245" s="317" t="s">
        <v>299</v>
      </c>
      <c r="C245" s="322" t="s">
        <v>542</v>
      </c>
      <c r="D245" s="164" t="s">
        <v>701</v>
      </c>
      <c r="E245" s="318" t="s">
        <v>451</v>
      </c>
      <c r="F245" s="154" t="s">
        <v>351</v>
      </c>
      <c r="G245" s="319" t="s">
        <v>331</v>
      </c>
      <c r="H245" s="320" t="s">
        <v>312</v>
      </c>
      <c r="I245" s="321" t="s">
        <v>692</v>
      </c>
      <c r="J245" s="218" t="s">
        <v>695</v>
      </c>
    </row>
    <row r="246" spans="2:10" ht="165.6">
      <c r="B246" s="317" t="s">
        <v>299</v>
      </c>
      <c r="C246" s="322" t="s">
        <v>543</v>
      </c>
      <c r="D246" s="164" t="s">
        <v>701</v>
      </c>
      <c r="E246" s="318" t="s">
        <v>451</v>
      </c>
      <c r="F246" s="154" t="s">
        <v>351</v>
      </c>
      <c r="G246" s="319" t="s">
        <v>331</v>
      </c>
      <c r="H246" s="320" t="s">
        <v>312</v>
      </c>
      <c r="I246" s="321" t="s">
        <v>692</v>
      </c>
      <c r="J246" s="218" t="s">
        <v>695</v>
      </c>
    </row>
    <row r="247" spans="2:10" ht="165.6">
      <c r="B247" s="317" t="s">
        <v>299</v>
      </c>
      <c r="C247" s="322" t="s">
        <v>544</v>
      </c>
      <c r="D247" s="164" t="s">
        <v>700</v>
      </c>
      <c r="E247" s="318" t="s">
        <v>451</v>
      </c>
      <c r="F247" s="154" t="s">
        <v>352</v>
      </c>
      <c r="G247" s="319" t="s">
        <v>331</v>
      </c>
      <c r="H247" s="320" t="s">
        <v>312</v>
      </c>
      <c r="I247" s="321" t="s">
        <v>692</v>
      </c>
      <c r="J247" s="218" t="s">
        <v>698</v>
      </c>
    </row>
    <row r="248" spans="2:10" ht="165.6">
      <c r="B248" s="317" t="s">
        <v>300</v>
      </c>
      <c r="C248" s="322" t="s">
        <v>545</v>
      </c>
      <c r="D248" s="164" t="s">
        <v>701</v>
      </c>
      <c r="E248" s="318" t="s">
        <v>451</v>
      </c>
      <c r="F248" s="154" t="s">
        <v>353</v>
      </c>
      <c r="G248" s="319" t="s">
        <v>331</v>
      </c>
      <c r="H248" s="320" t="s">
        <v>313</v>
      </c>
      <c r="I248" s="321" t="s">
        <v>692</v>
      </c>
      <c r="J248" s="218">
        <v>1</v>
      </c>
    </row>
    <row r="249" spans="2:10" ht="165.6">
      <c r="B249" s="317" t="s">
        <v>300</v>
      </c>
      <c r="C249" s="322" t="s">
        <v>546</v>
      </c>
      <c r="D249" s="164" t="s">
        <v>701</v>
      </c>
      <c r="E249" s="318" t="s">
        <v>451</v>
      </c>
      <c r="F249" s="154" t="s">
        <v>354</v>
      </c>
      <c r="G249" s="319" t="s">
        <v>331</v>
      </c>
      <c r="H249" s="320" t="s">
        <v>313</v>
      </c>
      <c r="I249" s="321" t="s">
        <v>692</v>
      </c>
      <c r="J249" s="218">
        <v>1</v>
      </c>
    </row>
    <row r="250" spans="2:10" ht="165.6">
      <c r="B250" s="317" t="s">
        <v>300</v>
      </c>
      <c r="C250" s="322" t="s">
        <v>547</v>
      </c>
      <c r="D250" s="164" t="s">
        <v>701</v>
      </c>
      <c r="E250" s="318" t="s">
        <v>451</v>
      </c>
      <c r="F250" s="154" t="s">
        <v>355</v>
      </c>
      <c r="G250" s="319" t="s">
        <v>331</v>
      </c>
      <c r="H250" s="320" t="s">
        <v>313</v>
      </c>
      <c r="I250" s="321" t="s">
        <v>692</v>
      </c>
      <c r="J250" s="218">
        <v>1</v>
      </c>
    </row>
    <row r="251" spans="2:10" ht="165.6">
      <c r="B251" s="317" t="s">
        <v>300</v>
      </c>
      <c r="C251" s="322" t="s">
        <v>548</v>
      </c>
      <c r="D251" s="164" t="s">
        <v>701</v>
      </c>
      <c r="E251" s="318" t="s">
        <v>451</v>
      </c>
      <c r="F251" s="318" t="s">
        <v>356</v>
      </c>
      <c r="G251" s="319" t="s">
        <v>331</v>
      </c>
      <c r="H251" s="320" t="s">
        <v>313</v>
      </c>
      <c r="I251" s="321" t="s">
        <v>692</v>
      </c>
      <c r="J251" s="218">
        <v>1</v>
      </c>
    </row>
    <row r="252" spans="2:10" ht="165.6">
      <c r="B252" s="317" t="s">
        <v>300</v>
      </c>
      <c r="C252" s="322" t="s">
        <v>549</v>
      </c>
      <c r="D252" s="166" t="s">
        <v>701</v>
      </c>
      <c r="E252" s="318" t="s">
        <v>451</v>
      </c>
      <c r="F252" s="154" t="s">
        <v>357</v>
      </c>
      <c r="G252" s="319" t="s">
        <v>331</v>
      </c>
      <c r="H252" s="320" t="s">
        <v>313</v>
      </c>
      <c r="I252" s="321" t="s">
        <v>692</v>
      </c>
      <c r="J252" s="218">
        <v>1</v>
      </c>
    </row>
    <row r="253" spans="2:10" ht="165.6">
      <c r="B253" s="317" t="s">
        <v>300</v>
      </c>
      <c r="C253" s="322" t="s">
        <v>550</v>
      </c>
      <c r="D253" s="164" t="s">
        <v>701</v>
      </c>
      <c r="E253" s="318" t="s">
        <v>451</v>
      </c>
      <c r="F253" s="154" t="s">
        <v>358</v>
      </c>
      <c r="G253" s="319" t="s">
        <v>331</v>
      </c>
      <c r="H253" s="320" t="s">
        <v>313</v>
      </c>
      <c r="I253" s="321" t="s">
        <v>692</v>
      </c>
      <c r="J253" s="218">
        <v>1</v>
      </c>
    </row>
    <row r="254" spans="2:10" ht="165.6">
      <c r="B254" s="317" t="s">
        <v>300</v>
      </c>
      <c r="C254" s="322" t="s">
        <v>551</v>
      </c>
      <c r="D254" s="164" t="s">
        <v>701</v>
      </c>
      <c r="E254" s="318" t="s">
        <v>451</v>
      </c>
      <c r="F254" s="154" t="s">
        <v>359</v>
      </c>
      <c r="G254" s="319" t="s">
        <v>331</v>
      </c>
      <c r="H254" s="320" t="s">
        <v>313</v>
      </c>
      <c r="I254" s="321" t="s">
        <v>692</v>
      </c>
      <c r="J254" s="218">
        <v>1</v>
      </c>
    </row>
    <row r="255" spans="2:10" ht="165.6">
      <c r="B255" s="317" t="s">
        <v>300</v>
      </c>
      <c r="C255" s="322" t="s">
        <v>552</v>
      </c>
      <c r="D255" s="164" t="s">
        <v>701</v>
      </c>
      <c r="E255" s="318" t="s">
        <v>451</v>
      </c>
      <c r="F255" s="154" t="s">
        <v>360</v>
      </c>
      <c r="G255" s="319" t="s">
        <v>331</v>
      </c>
      <c r="H255" s="320" t="s">
        <v>313</v>
      </c>
      <c r="I255" s="321" t="s">
        <v>692</v>
      </c>
      <c r="J255" s="218">
        <v>1</v>
      </c>
    </row>
    <row r="256" spans="2:10" ht="129.6">
      <c r="B256" s="317" t="s">
        <v>300</v>
      </c>
      <c r="C256" s="322" t="s">
        <v>553</v>
      </c>
      <c r="D256" s="165" t="s">
        <v>700</v>
      </c>
      <c r="E256" s="318" t="s">
        <v>451</v>
      </c>
      <c r="F256" s="154" t="s">
        <v>361</v>
      </c>
      <c r="G256" s="319" t="s">
        <v>331</v>
      </c>
      <c r="H256" s="320" t="s">
        <v>314</v>
      </c>
      <c r="I256" s="154" t="s">
        <v>361</v>
      </c>
      <c r="J256" s="218" t="s">
        <v>694</v>
      </c>
    </row>
    <row r="257" spans="2:10" ht="100.8">
      <c r="B257" s="317" t="s">
        <v>300</v>
      </c>
      <c r="C257" s="322" t="s">
        <v>554</v>
      </c>
      <c r="D257" s="164" t="s">
        <v>700</v>
      </c>
      <c r="E257" s="318" t="s">
        <v>451</v>
      </c>
      <c r="F257" s="154" t="s">
        <v>362</v>
      </c>
      <c r="G257" s="319" t="s">
        <v>331</v>
      </c>
      <c r="H257" s="320" t="s">
        <v>314</v>
      </c>
      <c r="I257" s="154" t="s">
        <v>362</v>
      </c>
      <c r="J257" s="218" t="s">
        <v>698</v>
      </c>
    </row>
    <row r="258" spans="2:10" ht="172.8">
      <c r="B258" s="317" t="s">
        <v>300</v>
      </c>
      <c r="C258" s="322" t="s">
        <v>555</v>
      </c>
      <c r="D258" s="164" t="s">
        <v>700</v>
      </c>
      <c r="E258" s="318" t="s">
        <v>451</v>
      </c>
      <c r="F258" s="154" t="s">
        <v>363</v>
      </c>
      <c r="G258" s="319" t="s">
        <v>331</v>
      </c>
      <c r="H258" s="320" t="s">
        <v>314</v>
      </c>
      <c r="I258" s="154" t="s">
        <v>363</v>
      </c>
      <c r="J258" s="218">
        <v>0.5</v>
      </c>
    </row>
    <row r="259" spans="2:10" ht="158.4">
      <c r="B259" s="317" t="s">
        <v>300</v>
      </c>
      <c r="C259" s="322" t="s">
        <v>556</v>
      </c>
      <c r="D259" s="164" t="s">
        <v>700</v>
      </c>
      <c r="E259" s="318" t="s">
        <v>451</v>
      </c>
      <c r="F259" s="154" t="s">
        <v>364</v>
      </c>
      <c r="G259" s="319" t="s">
        <v>331</v>
      </c>
      <c r="H259" s="320" t="s">
        <v>314</v>
      </c>
      <c r="I259" s="154" t="s">
        <v>364</v>
      </c>
      <c r="J259" s="218" t="s">
        <v>697</v>
      </c>
    </row>
    <row r="260" spans="2:10" ht="96.6">
      <c r="B260" s="317" t="s">
        <v>300</v>
      </c>
      <c r="C260" s="322" t="s">
        <v>557</v>
      </c>
      <c r="D260" s="164" t="s">
        <v>700</v>
      </c>
      <c r="E260" s="318" t="s">
        <v>451</v>
      </c>
      <c r="F260" s="154" t="s">
        <v>365</v>
      </c>
      <c r="G260" s="319" t="s">
        <v>331</v>
      </c>
      <c r="H260" s="320" t="s">
        <v>314</v>
      </c>
      <c r="I260" s="154" t="s">
        <v>365</v>
      </c>
      <c r="J260" s="218" t="s">
        <v>699</v>
      </c>
    </row>
    <row r="261" spans="2:10" ht="100.8">
      <c r="B261" s="317" t="s">
        <v>300</v>
      </c>
      <c r="C261" s="322" t="s">
        <v>558</v>
      </c>
      <c r="D261" s="164" t="s">
        <v>700</v>
      </c>
      <c r="E261" s="318" t="s">
        <v>451</v>
      </c>
      <c r="F261" s="154" t="s">
        <v>366</v>
      </c>
      <c r="G261" s="319" t="s">
        <v>331</v>
      </c>
      <c r="H261" s="320" t="s">
        <v>314</v>
      </c>
      <c r="I261" s="154" t="s">
        <v>366</v>
      </c>
      <c r="J261" s="218">
        <v>0.1</v>
      </c>
    </row>
    <row r="262" spans="2:10" ht="115.2">
      <c r="B262" s="317" t="s">
        <v>300</v>
      </c>
      <c r="C262" s="322" t="s">
        <v>559</v>
      </c>
      <c r="D262" s="164" t="s">
        <v>700</v>
      </c>
      <c r="E262" s="318" t="s">
        <v>451</v>
      </c>
      <c r="F262" s="154" t="s">
        <v>367</v>
      </c>
      <c r="G262" s="319" t="s">
        <v>331</v>
      </c>
      <c r="H262" s="320" t="s">
        <v>314</v>
      </c>
      <c r="I262" s="154" t="s">
        <v>367</v>
      </c>
      <c r="J262" s="218" t="s">
        <v>694</v>
      </c>
    </row>
    <row r="263" spans="2:10" ht="129.6">
      <c r="B263" s="317" t="s">
        <v>300</v>
      </c>
      <c r="C263" s="322" t="s">
        <v>560</v>
      </c>
      <c r="D263" s="164" t="s">
        <v>701</v>
      </c>
      <c r="E263" s="318" t="s">
        <v>451</v>
      </c>
      <c r="F263" s="154" t="s">
        <v>368</v>
      </c>
      <c r="G263" s="319" t="s">
        <v>331</v>
      </c>
      <c r="H263" s="320" t="s">
        <v>314</v>
      </c>
      <c r="I263" s="154" t="s">
        <v>368</v>
      </c>
      <c r="J263" s="218" t="s">
        <v>695</v>
      </c>
    </row>
    <row r="264" spans="2:10" ht="115.2">
      <c r="B264" s="317" t="s">
        <v>300</v>
      </c>
      <c r="C264" s="322" t="s">
        <v>561</v>
      </c>
      <c r="D264" s="164" t="s">
        <v>700</v>
      </c>
      <c r="E264" s="318" t="s">
        <v>451</v>
      </c>
      <c r="F264" s="154" t="s">
        <v>369</v>
      </c>
      <c r="G264" s="319" t="s">
        <v>331</v>
      </c>
      <c r="H264" s="320" t="s">
        <v>314</v>
      </c>
      <c r="I264" s="154" t="s">
        <v>369</v>
      </c>
      <c r="J264" s="218" t="s">
        <v>698</v>
      </c>
    </row>
    <row r="265" spans="2:10" ht="100.8">
      <c r="B265" s="317" t="s">
        <v>300</v>
      </c>
      <c r="C265" s="322" t="s">
        <v>562</v>
      </c>
      <c r="D265" s="164" t="s">
        <v>701</v>
      </c>
      <c r="E265" s="318" t="s">
        <v>451</v>
      </c>
      <c r="F265" s="154" t="s">
        <v>369</v>
      </c>
      <c r="G265" s="319" t="s">
        <v>331</v>
      </c>
      <c r="H265" s="320" t="s">
        <v>314</v>
      </c>
      <c r="I265" s="154" t="s">
        <v>369</v>
      </c>
      <c r="J265" s="218" t="s">
        <v>695</v>
      </c>
    </row>
    <row r="266" spans="2:10" ht="144">
      <c r="B266" s="317" t="s">
        <v>300</v>
      </c>
      <c r="C266" s="322" t="s">
        <v>563</v>
      </c>
      <c r="D266" s="164" t="s">
        <v>701</v>
      </c>
      <c r="E266" s="318" t="s">
        <v>451</v>
      </c>
      <c r="F266" s="154" t="s">
        <v>370</v>
      </c>
      <c r="G266" s="319" t="s">
        <v>331</v>
      </c>
      <c r="H266" s="320" t="s">
        <v>315</v>
      </c>
      <c r="I266" s="154" t="s">
        <v>370</v>
      </c>
      <c r="J266" s="218" t="s">
        <v>695</v>
      </c>
    </row>
    <row r="267" spans="2:10" ht="96.6">
      <c r="B267" s="317" t="s">
        <v>300</v>
      </c>
      <c r="C267" s="322" t="s">
        <v>564</v>
      </c>
      <c r="D267" s="164" t="s">
        <v>700</v>
      </c>
      <c r="E267" s="318" t="s">
        <v>451</v>
      </c>
      <c r="F267" s="154" t="s">
        <v>371</v>
      </c>
      <c r="G267" s="319" t="s">
        <v>331</v>
      </c>
      <c r="H267" s="320" t="s">
        <v>315</v>
      </c>
      <c r="I267" s="154" t="s">
        <v>371</v>
      </c>
      <c r="J267" s="218">
        <v>0.5</v>
      </c>
    </row>
    <row r="268" spans="2:10" ht="115.2">
      <c r="B268" s="317" t="s">
        <v>300</v>
      </c>
      <c r="C268" s="322" t="s">
        <v>565</v>
      </c>
      <c r="D268" s="164" t="s">
        <v>700</v>
      </c>
      <c r="E268" s="318" t="s">
        <v>451</v>
      </c>
      <c r="F268" s="154" t="s">
        <v>372</v>
      </c>
      <c r="G268" s="319" t="s">
        <v>331</v>
      </c>
      <c r="H268" s="320" t="s">
        <v>315</v>
      </c>
      <c r="I268" s="154" t="s">
        <v>372</v>
      </c>
      <c r="J268" s="218" t="s">
        <v>693</v>
      </c>
    </row>
    <row r="269" spans="2:10" ht="96.6">
      <c r="B269" s="317" t="s">
        <v>300</v>
      </c>
      <c r="C269" s="322" t="s">
        <v>566</v>
      </c>
      <c r="D269" s="164" t="s">
        <v>700</v>
      </c>
      <c r="E269" s="318" t="s">
        <v>451</v>
      </c>
      <c r="F269" s="154" t="s">
        <v>373</v>
      </c>
      <c r="G269" s="319" t="s">
        <v>331</v>
      </c>
      <c r="H269" s="320" t="s">
        <v>315</v>
      </c>
      <c r="I269" s="154" t="s">
        <v>373</v>
      </c>
      <c r="J269" s="218" t="s">
        <v>697</v>
      </c>
    </row>
    <row r="270" spans="2:10" ht="100.8">
      <c r="B270" s="317" t="s">
        <v>300</v>
      </c>
      <c r="C270" s="322" t="s">
        <v>567</v>
      </c>
      <c r="D270" s="164" t="s">
        <v>700</v>
      </c>
      <c r="E270" s="318" t="s">
        <v>451</v>
      </c>
      <c r="F270" s="154" t="s">
        <v>374</v>
      </c>
      <c r="G270" s="319" t="s">
        <v>331</v>
      </c>
      <c r="H270" s="320" t="s">
        <v>315</v>
      </c>
      <c r="I270" s="154" t="s">
        <v>374</v>
      </c>
      <c r="J270" s="218" t="s">
        <v>698</v>
      </c>
    </row>
    <row r="271" spans="2:10" ht="100.8">
      <c r="B271" s="317" t="s">
        <v>300</v>
      </c>
      <c r="C271" s="322" t="s">
        <v>568</v>
      </c>
      <c r="D271" s="164" t="s">
        <v>701</v>
      </c>
      <c r="E271" s="318" t="s">
        <v>451</v>
      </c>
      <c r="F271" s="154" t="s">
        <v>375</v>
      </c>
      <c r="G271" s="319" t="s">
        <v>331</v>
      </c>
      <c r="H271" s="320" t="s">
        <v>315</v>
      </c>
      <c r="I271" s="154" t="s">
        <v>375</v>
      </c>
      <c r="J271" s="218" t="s">
        <v>695</v>
      </c>
    </row>
    <row r="272" spans="2:10" ht="201.6">
      <c r="B272" s="317" t="s">
        <v>300</v>
      </c>
      <c r="C272" s="322" t="s">
        <v>569</v>
      </c>
      <c r="D272" s="164" t="s">
        <v>701</v>
      </c>
      <c r="E272" s="318" t="s">
        <v>451</v>
      </c>
      <c r="F272" s="154" t="s">
        <v>376</v>
      </c>
      <c r="G272" s="319" t="s">
        <v>331</v>
      </c>
      <c r="H272" s="320" t="s">
        <v>316</v>
      </c>
      <c r="I272" s="154" t="s">
        <v>376</v>
      </c>
      <c r="J272" s="218" t="s">
        <v>695</v>
      </c>
    </row>
    <row r="273" spans="2:10" ht="144">
      <c r="B273" s="317" t="s">
        <v>300</v>
      </c>
      <c r="C273" s="322" t="s">
        <v>570</v>
      </c>
      <c r="D273" s="164" t="s">
        <v>701</v>
      </c>
      <c r="E273" s="318" t="s">
        <v>451</v>
      </c>
      <c r="F273" s="154" t="s">
        <v>376</v>
      </c>
      <c r="G273" s="319" t="s">
        <v>331</v>
      </c>
      <c r="H273" s="320" t="s">
        <v>316</v>
      </c>
      <c r="I273" s="154" t="s">
        <v>376</v>
      </c>
      <c r="J273" s="218" t="s">
        <v>695</v>
      </c>
    </row>
    <row r="274" spans="2:10" ht="172.8">
      <c r="B274" s="317" t="s">
        <v>300</v>
      </c>
      <c r="C274" s="322" t="s">
        <v>571</v>
      </c>
      <c r="D274" s="164" t="s">
        <v>701</v>
      </c>
      <c r="E274" s="318" t="s">
        <v>451</v>
      </c>
      <c r="F274" s="154" t="s">
        <v>377</v>
      </c>
      <c r="G274" s="319" t="s">
        <v>331</v>
      </c>
      <c r="H274" s="320" t="s">
        <v>316</v>
      </c>
      <c r="I274" s="154" t="s">
        <v>377</v>
      </c>
      <c r="J274" s="218" t="s">
        <v>695</v>
      </c>
    </row>
    <row r="275" spans="2:10" ht="144">
      <c r="B275" s="317" t="s">
        <v>300</v>
      </c>
      <c r="C275" s="322" t="s">
        <v>572</v>
      </c>
      <c r="D275" s="164" t="s">
        <v>701</v>
      </c>
      <c r="E275" s="318" t="s">
        <v>451</v>
      </c>
      <c r="F275" s="154" t="s">
        <v>378</v>
      </c>
      <c r="G275" s="319" t="s">
        <v>331</v>
      </c>
      <c r="H275" s="320" t="s">
        <v>316</v>
      </c>
      <c r="I275" s="154" t="s">
        <v>378</v>
      </c>
      <c r="J275" s="218" t="s">
        <v>695</v>
      </c>
    </row>
    <row r="276" spans="2:10" ht="172.8">
      <c r="B276" s="317" t="s">
        <v>300</v>
      </c>
      <c r="C276" s="322" t="s">
        <v>573</v>
      </c>
      <c r="D276" s="164" t="s">
        <v>700</v>
      </c>
      <c r="E276" s="318" t="s">
        <v>451</v>
      </c>
      <c r="F276" s="154" t="s">
        <v>379</v>
      </c>
      <c r="G276" s="319" t="s">
        <v>331</v>
      </c>
      <c r="H276" s="320" t="s">
        <v>316</v>
      </c>
      <c r="I276" s="154" t="s">
        <v>379</v>
      </c>
      <c r="J276" s="218" t="s">
        <v>698</v>
      </c>
    </row>
    <row r="277" spans="2:10" ht="129.6">
      <c r="B277" s="317" t="s">
        <v>299</v>
      </c>
      <c r="C277" s="322" t="s">
        <v>574</v>
      </c>
      <c r="D277" s="164" t="s">
        <v>701</v>
      </c>
      <c r="E277" s="318" t="s">
        <v>451</v>
      </c>
      <c r="F277" s="154" t="s">
        <v>380</v>
      </c>
      <c r="G277" s="319" t="s">
        <v>331</v>
      </c>
      <c r="H277" s="320" t="s">
        <v>317</v>
      </c>
      <c r="I277" s="154" t="s">
        <v>380</v>
      </c>
      <c r="J277" s="218" t="s">
        <v>695</v>
      </c>
    </row>
    <row r="278" spans="2:10" ht="115.2">
      <c r="B278" s="317" t="s">
        <v>299</v>
      </c>
      <c r="C278" s="322" t="s">
        <v>575</v>
      </c>
      <c r="D278" s="164" t="s">
        <v>701</v>
      </c>
      <c r="E278" s="318" t="s">
        <v>451</v>
      </c>
      <c r="F278" s="154" t="s">
        <v>380</v>
      </c>
      <c r="G278" s="319" t="s">
        <v>331</v>
      </c>
      <c r="H278" s="320" t="s">
        <v>317</v>
      </c>
      <c r="I278" s="154" t="s">
        <v>380</v>
      </c>
      <c r="J278" s="218" t="s">
        <v>695</v>
      </c>
    </row>
    <row r="279" spans="2:10" ht="172.8">
      <c r="B279" s="317" t="s">
        <v>299</v>
      </c>
      <c r="C279" s="322" t="s">
        <v>576</v>
      </c>
      <c r="D279" s="164" t="s">
        <v>701</v>
      </c>
      <c r="E279" s="318" t="s">
        <v>451</v>
      </c>
      <c r="F279" s="154" t="s">
        <v>381</v>
      </c>
      <c r="G279" s="319" t="s">
        <v>331</v>
      </c>
      <c r="H279" s="320" t="s">
        <v>317</v>
      </c>
      <c r="I279" s="154" t="s">
        <v>381</v>
      </c>
      <c r="J279" s="218" t="s">
        <v>695</v>
      </c>
    </row>
    <row r="280" spans="2:10" ht="129.6">
      <c r="B280" s="317" t="s">
        <v>299</v>
      </c>
      <c r="C280" s="322" t="s">
        <v>577</v>
      </c>
      <c r="D280" s="164" t="s">
        <v>701</v>
      </c>
      <c r="E280" s="318" t="s">
        <v>451</v>
      </c>
      <c r="F280" s="154" t="s">
        <v>382</v>
      </c>
      <c r="G280" s="319" t="s">
        <v>331</v>
      </c>
      <c r="H280" s="320" t="s">
        <v>317</v>
      </c>
      <c r="I280" s="154" t="s">
        <v>382</v>
      </c>
      <c r="J280" s="218" t="s">
        <v>695</v>
      </c>
    </row>
    <row r="281" spans="2:10" ht="158.4">
      <c r="B281" s="317" t="s">
        <v>299</v>
      </c>
      <c r="C281" s="322" t="s">
        <v>578</v>
      </c>
      <c r="D281" s="164" t="s">
        <v>701</v>
      </c>
      <c r="E281" s="318" t="s">
        <v>451</v>
      </c>
      <c r="F281" s="154" t="s">
        <v>382</v>
      </c>
      <c r="G281" s="319" t="s">
        <v>331</v>
      </c>
      <c r="H281" s="320" t="s">
        <v>317</v>
      </c>
      <c r="I281" s="154" t="s">
        <v>382</v>
      </c>
      <c r="J281" s="218" t="s">
        <v>695</v>
      </c>
    </row>
    <row r="282" spans="2:10" ht="288">
      <c r="B282" s="317" t="s">
        <v>299</v>
      </c>
      <c r="C282" s="322" t="s">
        <v>579</v>
      </c>
      <c r="D282" s="164" t="s">
        <v>701</v>
      </c>
      <c r="E282" s="318" t="s">
        <v>451</v>
      </c>
      <c r="F282" s="154" t="s">
        <v>382</v>
      </c>
      <c r="G282" s="319" t="s">
        <v>331</v>
      </c>
      <c r="H282" s="320" t="s">
        <v>317</v>
      </c>
      <c r="I282" s="154" t="s">
        <v>382</v>
      </c>
      <c r="J282" s="218" t="s">
        <v>695</v>
      </c>
    </row>
    <row r="283" spans="2:10" ht="216">
      <c r="B283" s="317" t="s">
        <v>299</v>
      </c>
      <c r="C283" s="322" t="s">
        <v>580</v>
      </c>
      <c r="D283" s="164" t="s">
        <v>701</v>
      </c>
      <c r="E283" s="318" t="s">
        <v>451</v>
      </c>
      <c r="F283" s="154" t="s">
        <v>382</v>
      </c>
      <c r="G283" s="319" t="s">
        <v>331</v>
      </c>
      <c r="H283" s="320" t="s">
        <v>317</v>
      </c>
      <c r="I283" s="154" t="s">
        <v>382</v>
      </c>
      <c r="J283" s="218" t="s">
        <v>695</v>
      </c>
    </row>
    <row r="284" spans="2:10" ht="172.8">
      <c r="B284" s="317" t="s">
        <v>299</v>
      </c>
      <c r="C284" s="322" t="s">
        <v>581</v>
      </c>
      <c r="D284" s="164" t="s">
        <v>700</v>
      </c>
      <c r="E284" s="318" t="s">
        <v>451</v>
      </c>
      <c r="F284" s="154" t="s">
        <v>380</v>
      </c>
      <c r="G284" s="319" t="s">
        <v>331</v>
      </c>
      <c r="H284" s="320" t="s">
        <v>317</v>
      </c>
      <c r="I284" s="154" t="s">
        <v>380</v>
      </c>
      <c r="J284" s="218" t="s">
        <v>698</v>
      </c>
    </row>
    <row r="285" spans="2:10" ht="144">
      <c r="B285" s="317" t="s">
        <v>299</v>
      </c>
      <c r="C285" s="322" t="s">
        <v>582</v>
      </c>
      <c r="D285" s="164" t="s">
        <v>701</v>
      </c>
      <c r="E285" s="318" t="s">
        <v>451</v>
      </c>
      <c r="F285" s="154" t="s">
        <v>383</v>
      </c>
      <c r="G285" s="319" t="s">
        <v>331</v>
      </c>
      <c r="H285" s="320" t="s">
        <v>317</v>
      </c>
      <c r="I285" s="154" t="s">
        <v>383</v>
      </c>
      <c r="J285" s="218" t="s">
        <v>695</v>
      </c>
    </row>
    <row r="286" spans="2:10" ht="100.8">
      <c r="B286" s="317" t="s">
        <v>299</v>
      </c>
      <c r="C286" s="322" t="s">
        <v>583</v>
      </c>
      <c r="D286" s="164" t="s">
        <v>701</v>
      </c>
      <c r="E286" s="318" t="s">
        <v>451</v>
      </c>
      <c r="F286" s="154" t="s">
        <v>383</v>
      </c>
      <c r="G286" s="319" t="s">
        <v>331</v>
      </c>
      <c r="H286" s="320" t="s">
        <v>317</v>
      </c>
      <c r="I286" s="154" t="s">
        <v>383</v>
      </c>
      <c r="J286" s="218" t="s">
        <v>695</v>
      </c>
    </row>
    <row r="287" spans="2:10" ht="172.8">
      <c r="B287" s="317" t="s">
        <v>300</v>
      </c>
      <c r="C287" s="322" t="s">
        <v>584</v>
      </c>
      <c r="D287" s="164" t="s">
        <v>700</v>
      </c>
      <c r="E287" s="318" t="s">
        <v>451</v>
      </c>
      <c r="F287" s="154" t="s">
        <v>384</v>
      </c>
      <c r="G287" s="319" t="s">
        <v>331</v>
      </c>
      <c r="H287" s="320" t="s">
        <v>318</v>
      </c>
      <c r="I287" s="154" t="s">
        <v>384</v>
      </c>
      <c r="J287" s="218" t="s">
        <v>697</v>
      </c>
    </row>
    <row r="288" spans="2:10" ht="96.6">
      <c r="B288" s="317" t="s">
        <v>300</v>
      </c>
      <c r="C288" s="322" t="s">
        <v>585</v>
      </c>
      <c r="D288" s="164" t="s">
        <v>700</v>
      </c>
      <c r="E288" s="318" t="s">
        <v>451</v>
      </c>
      <c r="F288" s="154" t="s">
        <v>373</v>
      </c>
      <c r="G288" s="319" t="s">
        <v>331</v>
      </c>
      <c r="H288" s="320" t="s">
        <v>318</v>
      </c>
      <c r="I288" s="154" t="s">
        <v>373</v>
      </c>
      <c r="J288" s="218" t="s">
        <v>697</v>
      </c>
    </row>
    <row r="289" spans="2:10" ht="187.2">
      <c r="B289" s="317" t="s">
        <v>300</v>
      </c>
      <c r="C289" s="322" t="s">
        <v>586</v>
      </c>
      <c r="D289" s="164" t="s">
        <v>701</v>
      </c>
      <c r="E289" s="318" t="s">
        <v>451</v>
      </c>
      <c r="F289" s="154" t="s">
        <v>385</v>
      </c>
      <c r="G289" s="319" t="s">
        <v>331</v>
      </c>
      <c r="H289" s="320" t="s">
        <v>318</v>
      </c>
      <c r="I289" s="154" t="s">
        <v>385</v>
      </c>
      <c r="J289" s="218" t="s">
        <v>695</v>
      </c>
    </row>
    <row r="290" spans="2:10" ht="172.8">
      <c r="B290" s="317" t="s">
        <v>300</v>
      </c>
      <c r="C290" s="322" t="s">
        <v>587</v>
      </c>
      <c r="D290" s="164" t="s">
        <v>701</v>
      </c>
      <c r="E290" s="318" t="s">
        <v>451</v>
      </c>
      <c r="F290" s="154" t="s">
        <v>386</v>
      </c>
      <c r="G290" s="319" t="s">
        <v>331</v>
      </c>
      <c r="H290" s="320" t="s">
        <v>318</v>
      </c>
      <c r="I290" s="154" t="s">
        <v>386</v>
      </c>
      <c r="J290" s="218">
        <v>1</v>
      </c>
    </row>
    <row r="291" spans="2:10" ht="144">
      <c r="B291" s="317" t="s">
        <v>300</v>
      </c>
      <c r="C291" s="322" t="s">
        <v>588</v>
      </c>
      <c r="D291" s="164" t="s">
        <v>700</v>
      </c>
      <c r="E291" s="318" t="s">
        <v>451</v>
      </c>
      <c r="F291" s="154" t="s">
        <v>387</v>
      </c>
      <c r="G291" s="319" t="s">
        <v>331</v>
      </c>
      <c r="H291" s="320" t="s">
        <v>318</v>
      </c>
      <c r="I291" s="154" t="s">
        <v>387</v>
      </c>
      <c r="J291" s="218" t="s">
        <v>697</v>
      </c>
    </row>
    <row r="292" spans="2:10" ht="115.2">
      <c r="B292" s="317" t="s">
        <v>300</v>
      </c>
      <c r="C292" s="322" t="s">
        <v>589</v>
      </c>
      <c r="D292" s="164" t="s">
        <v>701</v>
      </c>
      <c r="E292" s="318" t="s">
        <v>451</v>
      </c>
      <c r="F292" s="154" t="s">
        <v>388</v>
      </c>
      <c r="G292" s="319" t="s">
        <v>331</v>
      </c>
      <c r="H292" s="320" t="s">
        <v>318</v>
      </c>
      <c r="I292" s="154" t="s">
        <v>388</v>
      </c>
      <c r="J292" s="218" t="s">
        <v>695</v>
      </c>
    </row>
    <row r="293" spans="2:10" ht="96.6">
      <c r="B293" s="317" t="s">
        <v>300</v>
      </c>
      <c r="C293" s="322" t="s">
        <v>590</v>
      </c>
      <c r="D293" s="164" t="s">
        <v>700</v>
      </c>
      <c r="E293" s="318" t="s">
        <v>451</v>
      </c>
      <c r="F293" s="154" t="s">
        <v>389</v>
      </c>
      <c r="G293" s="319" t="s">
        <v>331</v>
      </c>
      <c r="H293" s="320" t="s">
        <v>318</v>
      </c>
      <c r="I293" s="154" t="s">
        <v>389</v>
      </c>
      <c r="J293" s="218">
        <v>0.7</v>
      </c>
    </row>
    <row r="294" spans="2:10" ht="129.6">
      <c r="B294" s="317" t="s">
        <v>300</v>
      </c>
      <c r="C294" s="322" t="s">
        <v>591</v>
      </c>
      <c r="D294" s="164" t="s">
        <v>700</v>
      </c>
      <c r="E294" s="318" t="s">
        <v>451</v>
      </c>
      <c r="F294" s="154" t="s">
        <v>386</v>
      </c>
      <c r="G294" s="319" t="s">
        <v>331</v>
      </c>
      <c r="H294" s="320" t="s">
        <v>318</v>
      </c>
      <c r="I294" s="154" t="s">
        <v>386</v>
      </c>
      <c r="J294" s="218">
        <v>0.7</v>
      </c>
    </row>
    <row r="295" spans="2:10" ht="158.4">
      <c r="B295" s="317" t="s">
        <v>300</v>
      </c>
      <c r="C295" s="322" t="s">
        <v>592</v>
      </c>
      <c r="D295" s="164" t="s">
        <v>700</v>
      </c>
      <c r="E295" s="318" t="s">
        <v>451</v>
      </c>
      <c r="F295" s="154" t="s">
        <v>390</v>
      </c>
      <c r="G295" s="319" t="s">
        <v>331</v>
      </c>
      <c r="H295" s="320" t="s">
        <v>318</v>
      </c>
      <c r="I295" s="154" t="s">
        <v>390</v>
      </c>
      <c r="J295" s="218" t="s">
        <v>698</v>
      </c>
    </row>
    <row r="296" spans="2:10" ht="158.4">
      <c r="B296" s="317" t="s">
        <v>300</v>
      </c>
      <c r="C296" s="322" t="s">
        <v>593</v>
      </c>
      <c r="D296" s="164" t="s">
        <v>701</v>
      </c>
      <c r="E296" s="318" t="s">
        <v>451</v>
      </c>
      <c r="F296" s="154" t="s">
        <v>391</v>
      </c>
      <c r="G296" s="319" t="s">
        <v>331</v>
      </c>
      <c r="H296" s="320" t="s">
        <v>318</v>
      </c>
      <c r="I296" s="154" t="s">
        <v>391</v>
      </c>
      <c r="J296" s="218" t="s">
        <v>695</v>
      </c>
    </row>
    <row r="297" spans="2:10" ht="144">
      <c r="B297" s="317" t="s">
        <v>300</v>
      </c>
      <c r="C297" s="322" t="s">
        <v>594</v>
      </c>
      <c r="D297" s="164" t="s">
        <v>701</v>
      </c>
      <c r="E297" s="318" t="s">
        <v>451</v>
      </c>
      <c r="F297" s="154" t="s">
        <v>387</v>
      </c>
      <c r="G297" s="319" t="s">
        <v>331</v>
      </c>
      <c r="H297" s="320" t="s">
        <v>318</v>
      </c>
      <c r="I297" s="154" t="s">
        <v>387</v>
      </c>
      <c r="J297" s="218">
        <v>1</v>
      </c>
    </row>
    <row r="298" spans="2:10" ht="129.6">
      <c r="B298" s="317" t="s">
        <v>300</v>
      </c>
      <c r="C298" s="322" t="s">
        <v>595</v>
      </c>
      <c r="D298" s="164" t="s">
        <v>701</v>
      </c>
      <c r="E298" s="318" t="s">
        <v>451</v>
      </c>
      <c r="F298" s="154" t="s">
        <v>386</v>
      </c>
      <c r="G298" s="319" t="s">
        <v>331</v>
      </c>
      <c r="H298" s="320" t="s">
        <v>318</v>
      </c>
      <c r="I298" s="154" t="s">
        <v>386</v>
      </c>
      <c r="J298" s="218">
        <v>1</v>
      </c>
    </row>
    <row r="299" spans="2:10" ht="158.4">
      <c r="B299" s="317" t="s">
        <v>300</v>
      </c>
      <c r="C299" s="322" t="s">
        <v>596</v>
      </c>
      <c r="D299" s="164" t="s">
        <v>701</v>
      </c>
      <c r="E299" s="318" t="s">
        <v>451</v>
      </c>
      <c r="F299" s="154" t="s">
        <v>392</v>
      </c>
      <c r="G299" s="319" t="s">
        <v>331</v>
      </c>
      <c r="H299" s="320" t="s">
        <v>318</v>
      </c>
      <c r="I299" s="154" t="s">
        <v>392</v>
      </c>
      <c r="J299" s="218" t="s">
        <v>695</v>
      </c>
    </row>
    <row r="300" spans="2:10" ht="129.6">
      <c r="B300" s="317" t="s">
        <v>300</v>
      </c>
      <c r="C300" s="322" t="s">
        <v>597</v>
      </c>
      <c r="D300" s="164" t="s">
        <v>701</v>
      </c>
      <c r="E300" s="318" t="s">
        <v>451</v>
      </c>
      <c r="F300" s="154" t="s">
        <v>393</v>
      </c>
      <c r="G300" s="319" t="s">
        <v>331</v>
      </c>
      <c r="H300" s="320" t="s">
        <v>318</v>
      </c>
      <c r="I300" s="154" t="s">
        <v>393</v>
      </c>
      <c r="J300" s="218" t="s">
        <v>695</v>
      </c>
    </row>
    <row r="301" spans="2:10" ht="187.2">
      <c r="B301" s="317" t="s">
        <v>299</v>
      </c>
      <c r="C301" s="322" t="s">
        <v>598</v>
      </c>
      <c r="D301" s="164" t="s">
        <v>700</v>
      </c>
      <c r="E301" s="318" t="s">
        <v>451</v>
      </c>
      <c r="F301" s="154" t="s">
        <v>394</v>
      </c>
      <c r="G301" s="319" t="s">
        <v>331</v>
      </c>
      <c r="H301" s="320" t="s">
        <v>319</v>
      </c>
      <c r="I301" s="154" t="s">
        <v>394</v>
      </c>
      <c r="J301" s="218" t="s">
        <v>693</v>
      </c>
    </row>
    <row r="302" spans="2:10" ht="187.2">
      <c r="B302" s="317" t="s">
        <v>299</v>
      </c>
      <c r="C302" s="322" t="s">
        <v>599</v>
      </c>
      <c r="D302" s="164" t="s">
        <v>701</v>
      </c>
      <c r="E302" s="318" t="s">
        <v>451</v>
      </c>
      <c r="F302" s="154" t="s">
        <v>381</v>
      </c>
      <c r="G302" s="319" t="s">
        <v>331</v>
      </c>
      <c r="H302" s="320" t="s">
        <v>319</v>
      </c>
      <c r="I302" s="154" t="s">
        <v>381</v>
      </c>
      <c r="J302" s="219" t="s">
        <v>695</v>
      </c>
    </row>
    <row r="303" spans="2:10" ht="172.8">
      <c r="B303" s="317" t="s">
        <v>299</v>
      </c>
      <c r="C303" s="322" t="s">
        <v>600</v>
      </c>
      <c r="D303" s="164" t="s">
        <v>701</v>
      </c>
      <c r="E303" s="318" t="s">
        <v>451</v>
      </c>
      <c r="F303" s="154" t="s">
        <v>395</v>
      </c>
      <c r="G303" s="319" t="s">
        <v>331</v>
      </c>
      <c r="H303" s="320" t="s">
        <v>319</v>
      </c>
      <c r="I303" s="154" t="s">
        <v>395</v>
      </c>
      <c r="J303" s="218" t="s">
        <v>695</v>
      </c>
    </row>
    <row r="304" spans="2:10" ht="201.6">
      <c r="B304" s="317" t="s">
        <v>299</v>
      </c>
      <c r="C304" s="322" t="s">
        <v>601</v>
      </c>
      <c r="D304" s="164" t="s">
        <v>701</v>
      </c>
      <c r="E304" s="318" t="s">
        <v>451</v>
      </c>
      <c r="F304" s="154" t="s">
        <v>396</v>
      </c>
      <c r="G304" s="319" t="s">
        <v>331</v>
      </c>
      <c r="H304" s="320" t="s">
        <v>319</v>
      </c>
      <c r="I304" s="154" t="s">
        <v>396</v>
      </c>
      <c r="J304" s="218" t="s">
        <v>695</v>
      </c>
    </row>
    <row r="305" spans="2:10" ht="158.4">
      <c r="B305" s="317" t="s">
        <v>299</v>
      </c>
      <c r="C305" s="322" t="s">
        <v>602</v>
      </c>
      <c r="D305" s="164" t="s">
        <v>701</v>
      </c>
      <c r="E305" s="318" t="s">
        <v>451</v>
      </c>
      <c r="F305" s="154" t="s">
        <v>397</v>
      </c>
      <c r="G305" s="319" t="s">
        <v>331</v>
      </c>
      <c r="H305" s="320" t="s">
        <v>319</v>
      </c>
      <c r="I305" s="154" t="s">
        <v>397</v>
      </c>
      <c r="J305" s="218" t="s">
        <v>695</v>
      </c>
    </row>
    <row r="306" spans="2:10" ht="273.60000000000002">
      <c r="B306" s="317" t="s">
        <v>299</v>
      </c>
      <c r="C306" s="322" t="s">
        <v>603</v>
      </c>
      <c r="D306" s="164" t="s">
        <v>700</v>
      </c>
      <c r="E306" s="318" t="s">
        <v>451</v>
      </c>
      <c r="F306" s="154" t="s">
        <v>398</v>
      </c>
      <c r="G306" s="319" t="s">
        <v>331</v>
      </c>
      <c r="H306" s="320" t="s">
        <v>319</v>
      </c>
      <c r="I306" s="154" t="s">
        <v>398</v>
      </c>
      <c r="J306" s="218" t="s">
        <v>694</v>
      </c>
    </row>
    <row r="307" spans="2:10" ht="172.8">
      <c r="B307" s="317" t="s">
        <v>299</v>
      </c>
      <c r="C307" s="322" t="s">
        <v>604</v>
      </c>
      <c r="D307" s="164" t="s">
        <v>701</v>
      </c>
      <c r="E307" s="318" t="s">
        <v>451</v>
      </c>
      <c r="F307" s="154" t="s">
        <v>399</v>
      </c>
      <c r="G307" s="319" t="s">
        <v>331</v>
      </c>
      <c r="H307" s="320" t="s">
        <v>319</v>
      </c>
      <c r="I307" s="154" t="s">
        <v>399</v>
      </c>
      <c r="J307" s="218" t="s">
        <v>695</v>
      </c>
    </row>
    <row r="308" spans="2:10" ht="158.4">
      <c r="B308" s="317" t="s">
        <v>299</v>
      </c>
      <c r="C308" s="322" t="s">
        <v>605</v>
      </c>
      <c r="D308" s="164" t="s">
        <v>701</v>
      </c>
      <c r="E308" s="318" t="s">
        <v>451</v>
      </c>
      <c r="F308" s="154" t="s">
        <v>400</v>
      </c>
      <c r="G308" s="319" t="s">
        <v>331</v>
      </c>
      <c r="H308" s="320" t="s">
        <v>319</v>
      </c>
      <c r="I308" s="154" t="s">
        <v>400</v>
      </c>
      <c r="J308" s="218" t="s">
        <v>695</v>
      </c>
    </row>
    <row r="309" spans="2:10" ht="144">
      <c r="B309" s="317" t="s">
        <v>299</v>
      </c>
      <c r="C309" s="322" t="s">
        <v>606</v>
      </c>
      <c r="D309" s="164" t="s">
        <v>701</v>
      </c>
      <c r="E309" s="318" t="s">
        <v>451</v>
      </c>
      <c r="F309" s="154" t="s">
        <v>401</v>
      </c>
      <c r="G309" s="319" t="s">
        <v>331</v>
      </c>
      <c r="H309" s="320" t="s">
        <v>319</v>
      </c>
      <c r="I309" s="154" t="s">
        <v>401</v>
      </c>
      <c r="J309" s="218" t="s">
        <v>695</v>
      </c>
    </row>
    <row r="310" spans="2:10" ht="158.4">
      <c r="B310" s="317" t="s">
        <v>299</v>
      </c>
      <c r="C310" s="322" t="s">
        <v>607</v>
      </c>
      <c r="D310" s="164" t="s">
        <v>700</v>
      </c>
      <c r="E310" s="318" t="s">
        <v>451</v>
      </c>
      <c r="F310" s="154" t="s">
        <v>372</v>
      </c>
      <c r="G310" s="319" t="s">
        <v>331</v>
      </c>
      <c r="H310" s="320" t="s">
        <v>319</v>
      </c>
      <c r="I310" s="154" t="s">
        <v>372</v>
      </c>
      <c r="J310" s="218" t="s">
        <v>693</v>
      </c>
    </row>
    <row r="311" spans="2:10" ht="172.8">
      <c r="B311" s="317" t="s">
        <v>299</v>
      </c>
      <c r="C311" s="322" t="s">
        <v>608</v>
      </c>
      <c r="D311" s="164" t="s">
        <v>700</v>
      </c>
      <c r="E311" s="318" t="s">
        <v>451</v>
      </c>
      <c r="F311" s="154" t="s">
        <v>372</v>
      </c>
      <c r="G311" s="319" t="s">
        <v>331</v>
      </c>
      <c r="H311" s="320" t="s">
        <v>319</v>
      </c>
      <c r="I311" s="154" t="s">
        <v>372</v>
      </c>
      <c r="J311" s="218" t="s">
        <v>693</v>
      </c>
    </row>
    <row r="312" spans="2:10" ht="115.2">
      <c r="B312" s="317" t="s">
        <v>299</v>
      </c>
      <c r="C312" s="322" t="s">
        <v>609</v>
      </c>
      <c r="D312" s="164" t="s">
        <v>700</v>
      </c>
      <c r="E312" s="318" t="s">
        <v>451</v>
      </c>
      <c r="F312" s="154" t="s">
        <v>372</v>
      </c>
      <c r="G312" s="319" t="s">
        <v>331</v>
      </c>
      <c r="H312" s="320" t="s">
        <v>319</v>
      </c>
      <c r="I312" s="154" t="s">
        <v>372</v>
      </c>
      <c r="J312" s="218" t="s">
        <v>693</v>
      </c>
    </row>
    <row r="313" spans="2:10" ht="216">
      <c r="B313" s="317" t="s">
        <v>299</v>
      </c>
      <c r="C313" s="322" t="s">
        <v>610</v>
      </c>
      <c r="D313" s="164" t="s">
        <v>700</v>
      </c>
      <c r="E313" s="318" t="s">
        <v>451</v>
      </c>
      <c r="F313" s="154" t="s">
        <v>402</v>
      </c>
      <c r="G313" s="319" t="s">
        <v>331</v>
      </c>
      <c r="H313" s="320" t="s">
        <v>319</v>
      </c>
      <c r="I313" s="154" t="s">
        <v>402</v>
      </c>
      <c r="J313" s="218" t="s">
        <v>697</v>
      </c>
    </row>
    <row r="314" spans="2:10" ht="158.4">
      <c r="B314" s="317" t="s">
        <v>299</v>
      </c>
      <c r="C314" s="322" t="s">
        <v>611</v>
      </c>
      <c r="D314" s="164" t="s">
        <v>701</v>
      </c>
      <c r="E314" s="318" t="s">
        <v>451</v>
      </c>
      <c r="F314" s="154" t="s">
        <v>403</v>
      </c>
      <c r="G314" s="319" t="s">
        <v>331</v>
      </c>
      <c r="H314" s="320" t="s">
        <v>319</v>
      </c>
      <c r="I314" s="154" t="s">
        <v>403</v>
      </c>
      <c r="J314" s="218">
        <v>1</v>
      </c>
    </row>
    <row r="315" spans="2:10" ht="230.4">
      <c r="B315" s="317" t="s">
        <v>299</v>
      </c>
      <c r="C315" s="322" t="s">
        <v>612</v>
      </c>
      <c r="D315" s="164" t="s">
        <v>701</v>
      </c>
      <c r="E315" s="318" t="s">
        <v>451</v>
      </c>
      <c r="F315" s="154" t="s">
        <v>404</v>
      </c>
      <c r="G315" s="319" t="s">
        <v>331</v>
      </c>
      <c r="H315" s="320" t="s">
        <v>319</v>
      </c>
      <c r="I315" s="154" t="s">
        <v>404</v>
      </c>
      <c r="J315" s="218" t="s">
        <v>695</v>
      </c>
    </row>
    <row r="316" spans="2:10" ht="172.8">
      <c r="B316" s="317" t="s">
        <v>299</v>
      </c>
      <c r="C316" s="322" t="s">
        <v>613</v>
      </c>
      <c r="D316" s="164" t="s">
        <v>701</v>
      </c>
      <c r="E316" s="318" t="s">
        <v>451</v>
      </c>
      <c r="F316" s="154" t="s">
        <v>382</v>
      </c>
      <c r="G316" s="319" t="s">
        <v>331</v>
      </c>
      <c r="H316" s="320" t="s">
        <v>319</v>
      </c>
      <c r="I316" s="154" t="s">
        <v>382</v>
      </c>
      <c r="J316" s="218" t="s">
        <v>695</v>
      </c>
    </row>
    <row r="317" spans="2:10" ht="201.6">
      <c r="B317" s="317" t="s">
        <v>299</v>
      </c>
      <c r="C317" s="322" t="s">
        <v>614</v>
      </c>
      <c r="D317" s="164" t="s">
        <v>701</v>
      </c>
      <c r="E317" s="318" t="s">
        <v>451</v>
      </c>
      <c r="F317" s="154" t="s">
        <v>405</v>
      </c>
      <c r="G317" s="319" t="s">
        <v>331</v>
      </c>
      <c r="H317" s="320" t="s">
        <v>319</v>
      </c>
      <c r="I317" s="154" t="s">
        <v>405</v>
      </c>
      <c r="J317" s="218" t="s">
        <v>695</v>
      </c>
    </row>
    <row r="318" spans="2:10" ht="216">
      <c r="B318" s="317" t="s">
        <v>299</v>
      </c>
      <c r="C318" s="322" t="s">
        <v>615</v>
      </c>
      <c r="D318" s="164" t="s">
        <v>701</v>
      </c>
      <c r="E318" s="318" t="s">
        <v>451</v>
      </c>
      <c r="F318" s="154" t="s">
        <v>406</v>
      </c>
      <c r="G318" s="319" t="s">
        <v>331</v>
      </c>
      <c r="H318" s="320" t="s">
        <v>319</v>
      </c>
      <c r="I318" s="154" t="s">
        <v>406</v>
      </c>
      <c r="J318" s="218" t="s">
        <v>695</v>
      </c>
    </row>
    <row r="319" spans="2:10" ht="201.6">
      <c r="B319" s="317" t="s">
        <v>299</v>
      </c>
      <c r="C319" s="322" t="s">
        <v>616</v>
      </c>
      <c r="D319" s="164" t="s">
        <v>701</v>
      </c>
      <c r="E319" s="318" t="s">
        <v>451</v>
      </c>
      <c r="F319" s="154" t="s">
        <v>407</v>
      </c>
      <c r="G319" s="319" t="s">
        <v>331</v>
      </c>
      <c r="H319" s="320" t="s">
        <v>319</v>
      </c>
      <c r="I319" s="154" t="s">
        <v>407</v>
      </c>
      <c r="J319" s="218" t="s">
        <v>695</v>
      </c>
    </row>
    <row r="320" spans="2:10" ht="230.4">
      <c r="B320" s="317" t="s">
        <v>300</v>
      </c>
      <c r="C320" s="322" t="s">
        <v>617</v>
      </c>
      <c r="D320" s="164" t="s">
        <v>701</v>
      </c>
      <c r="E320" s="318" t="s">
        <v>451</v>
      </c>
      <c r="F320" s="154" t="s">
        <v>408</v>
      </c>
      <c r="G320" s="319" t="s">
        <v>331</v>
      </c>
      <c r="H320" s="320" t="s">
        <v>320</v>
      </c>
      <c r="I320" s="154" t="s">
        <v>408</v>
      </c>
      <c r="J320" s="218" t="s">
        <v>695</v>
      </c>
    </row>
    <row r="321" spans="2:10" ht="144">
      <c r="B321" s="317" t="s">
        <v>300</v>
      </c>
      <c r="C321" s="322" t="s">
        <v>618</v>
      </c>
      <c r="D321" s="164" t="s">
        <v>701</v>
      </c>
      <c r="E321" s="318" t="s">
        <v>451</v>
      </c>
      <c r="F321" s="154" t="s">
        <v>409</v>
      </c>
      <c r="G321" s="319" t="s">
        <v>331</v>
      </c>
      <c r="H321" s="320" t="s">
        <v>320</v>
      </c>
      <c r="I321" s="154" t="s">
        <v>409</v>
      </c>
      <c r="J321" s="218" t="s">
        <v>695</v>
      </c>
    </row>
    <row r="322" spans="2:10" ht="172.8">
      <c r="B322" s="317" t="s">
        <v>300</v>
      </c>
      <c r="C322" s="322" t="s">
        <v>619</v>
      </c>
      <c r="D322" s="164" t="s">
        <v>701</v>
      </c>
      <c r="E322" s="318" t="s">
        <v>451</v>
      </c>
      <c r="F322" s="154" t="s">
        <v>410</v>
      </c>
      <c r="G322" s="319" t="s">
        <v>331</v>
      </c>
      <c r="H322" s="320" t="s">
        <v>320</v>
      </c>
      <c r="I322" s="154" t="s">
        <v>410</v>
      </c>
      <c r="J322" s="218" t="s">
        <v>695</v>
      </c>
    </row>
    <row r="323" spans="2:10" ht="187.2">
      <c r="B323" s="317" t="s">
        <v>299</v>
      </c>
      <c r="C323" s="322" t="s">
        <v>620</v>
      </c>
      <c r="D323" s="164" t="s">
        <v>701</v>
      </c>
      <c r="E323" s="318" t="s">
        <v>451</v>
      </c>
      <c r="F323" s="154" t="s">
        <v>382</v>
      </c>
      <c r="G323" s="319" t="s">
        <v>331</v>
      </c>
      <c r="H323" s="320" t="s">
        <v>321</v>
      </c>
      <c r="I323" s="154" t="s">
        <v>382</v>
      </c>
      <c r="J323" s="218" t="s">
        <v>695</v>
      </c>
    </row>
    <row r="324" spans="2:10" ht="158.4">
      <c r="B324" s="317" t="s">
        <v>299</v>
      </c>
      <c r="C324" s="322" t="s">
        <v>621</v>
      </c>
      <c r="D324" s="164" t="s">
        <v>701</v>
      </c>
      <c r="E324" s="318" t="s">
        <v>451</v>
      </c>
      <c r="F324" s="154" t="s">
        <v>382</v>
      </c>
      <c r="G324" s="319" t="s">
        <v>331</v>
      </c>
      <c r="H324" s="320" t="s">
        <v>321</v>
      </c>
      <c r="I324" s="154" t="s">
        <v>382</v>
      </c>
      <c r="J324" s="218" t="s">
        <v>695</v>
      </c>
    </row>
    <row r="325" spans="2:10" ht="144">
      <c r="B325" s="317" t="s">
        <v>300</v>
      </c>
      <c r="C325" s="322" t="s">
        <v>622</v>
      </c>
      <c r="D325" s="164" t="s">
        <v>701</v>
      </c>
      <c r="E325" s="318" t="s">
        <v>451</v>
      </c>
      <c r="F325" s="154" t="s">
        <v>382</v>
      </c>
      <c r="G325" s="319" t="s">
        <v>331</v>
      </c>
      <c r="H325" s="320" t="s">
        <v>322</v>
      </c>
      <c r="I325" s="154" t="s">
        <v>382</v>
      </c>
      <c r="J325" s="218" t="s">
        <v>695</v>
      </c>
    </row>
    <row r="326" spans="2:10" ht="172.8">
      <c r="B326" s="317" t="s">
        <v>300</v>
      </c>
      <c r="C326" s="322" t="s">
        <v>623</v>
      </c>
      <c r="D326" s="164" t="s">
        <v>701</v>
      </c>
      <c r="E326" s="318" t="s">
        <v>451</v>
      </c>
      <c r="F326" s="154" t="s">
        <v>382</v>
      </c>
      <c r="G326" s="319" t="s">
        <v>331</v>
      </c>
      <c r="H326" s="320" t="s">
        <v>322</v>
      </c>
      <c r="I326" s="154" t="s">
        <v>382</v>
      </c>
      <c r="J326" s="218" t="s">
        <v>695</v>
      </c>
    </row>
    <row r="327" spans="2:10" ht="158.4">
      <c r="B327" s="317" t="s">
        <v>300</v>
      </c>
      <c r="C327" s="322" t="s">
        <v>624</v>
      </c>
      <c r="D327" s="164" t="s">
        <v>700</v>
      </c>
      <c r="E327" s="318" t="s">
        <v>451</v>
      </c>
      <c r="F327" s="154" t="s">
        <v>389</v>
      </c>
      <c r="G327" s="319" t="s">
        <v>331</v>
      </c>
      <c r="H327" s="320" t="s">
        <v>322</v>
      </c>
      <c r="I327" s="154" t="s">
        <v>389</v>
      </c>
      <c r="J327" s="218" t="s">
        <v>698</v>
      </c>
    </row>
    <row r="328" spans="2:10" ht="129.6">
      <c r="B328" s="317" t="s">
        <v>300</v>
      </c>
      <c r="C328" s="322" t="s">
        <v>625</v>
      </c>
      <c r="D328" s="164" t="s">
        <v>700</v>
      </c>
      <c r="E328" s="318" t="s">
        <v>451</v>
      </c>
      <c r="F328" s="154" t="s">
        <v>389</v>
      </c>
      <c r="G328" s="319" t="s">
        <v>331</v>
      </c>
      <c r="H328" s="320" t="s">
        <v>322</v>
      </c>
      <c r="I328" s="154" t="s">
        <v>389</v>
      </c>
      <c r="J328" s="218" t="s">
        <v>698</v>
      </c>
    </row>
    <row r="329" spans="2:10" ht="129.6">
      <c r="B329" s="317" t="s">
        <v>299</v>
      </c>
      <c r="C329" s="322" t="s">
        <v>626</v>
      </c>
      <c r="D329" s="164" t="s">
        <v>701</v>
      </c>
      <c r="E329" s="318" t="s">
        <v>451</v>
      </c>
      <c r="F329" s="154" t="s">
        <v>411</v>
      </c>
      <c r="G329" s="319" t="s">
        <v>331</v>
      </c>
      <c r="H329" s="320" t="s">
        <v>323</v>
      </c>
      <c r="I329" s="154" t="s">
        <v>411</v>
      </c>
      <c r="J329" s="218" t="s">
        <v>695</v>
      </c>
    </row>
    <row r="330" spans="2:10" ht="172.8">
      <c r="B330" s="317" t="s">
        <v>299</v>
      </c>
      <c r="C330" s="322" t="s">
        <v>627</v>
      </c>
      <c r="D330" s="164" t="s">
        <v>700</v>
      </c>
      <c r="E330" s="318" t="s">
        <v>451</v>
      </c>
      <c r="F330" s="154" t="s">
        <v>389</v>
      </c>
      <c r="G330" s="319" t="s">
        <v>331</v>
      </c>
      <c r="H330" s="320" t="s">
        <v>323</v>
      </c>
      <c r="I330" s="154" t="s">
        <v>389</v>
      </c>
      <c r="J330" s="218" t="s">
        <v>697</v>
      </c>
    </row>
    <row r="331" spans="2:10" ht="115.2">
      <c r="B331" s="317" t="s">
        <v>299</v>
      </c>
      <c r="C331" s="322" t="s">
        <v>628</v>
      </c>
      <c r="D331" s="164" t="s">
        <v>700</v>
      </c>
      <c r="E331" s="318" t="s">
        <v>451</v>
      </c>
      <c r="F331" s="154" t="s">
        <v>412</v>
      </c>
      <c r="G331" s="319" t="s">
        <v>331</v>
      </c>
      <c r="H331" s="320" t="s">
        <v>323</v>
      </c>
      <c r="I331" s="154" t="s">
        <v>412</v>
      </c>
      <c r="J331" s="218" t="s">
        <v>697</v>
      </c>
    </row>
    <row r="332" spans="2:10" ht="100.8">
      <c r="B332" s="317" t="s">
        <v>299</v>
      </c>
      <c r="C332" s="322" t="s">
        <v>629</v>
      </c>
      <c r="D332" s="164" t="s">
        <v>701</v>
      </c>
      <c r="E332" s="318" t="s">
        <v>451</v>
      </c>
      <c r="F332" s="154" t="s">
        <v>389</v>
      </c>
      <c r="G332" s="319" t="s">
        <v>331</v>
      </c>
      <c r="H332" s="320" t="s">
        <v>323</v>
      </c>
      <c r="I332" s="154" t="s">
        <v>389</v>
      </c>
      <c r="J332" s="218">
        <v>1</v>
      </c>
    </row>
    <row r="333" spans="2:10" ht="115.2">
      <c r="B333" s="317" t="s">
        <v>299</v>
      </c>
      <c r="C333" s="322" t="s">
        <v>630</v>
      </c>
      <c r="D333" s="164" t="s">
        <v>701</v>
      </c>
      <c r="E333" s="318" t="s">
        <v>451</v>
      </c>
      <c r="F333" s="154" t="s">
        <v>389</v>
      </c>
      <c r="G333" s="319" t="s">
        <v>331</v>
      </c>
      <c r="H333" s="320" t="s">
        <v>323</v>
      </c>
      <c r="I333" s="154" t="s">
        <v>389</v>
      </c>
      <c r="J333" s="218">
        <v>1</v>
      </c>
    </row>
    <row r="334" spans="2:10" ht="144">
      <c r="B334" s="317" t="s">
        <v>299</v>
      </c>
      <c r="C334" s="322" t="s">
        <v>631</v>
      </c>
      <c r="D334" s="164" t="s">
        <v>700</v>
      </c>
      <c r="E334" s="318" t="s">
        <v>451</v>
      </c>
      <c r="F334" s="154" t="s">
        <v>413</v>
      </c>
      <c r="G334" s="319" t="s">
        <v>331</v>
      </c>
      <c r="H334" s="320" t="s">
        <v>323</v>
      </c>
      <c r="I334" s="154" t="s">
        <v>413</v>
      </c>
      <c r="J334" s="218" t="s">
        <v>698</v>
      </c>
    </row>
    <row r="335" spans="2:10" ht="158.4">
      <c r="B335" s="317" t="s">
        <v>299</v>
      </c>
      <c r="C335" s="322" t="s">
        <v>632</v>
      </c>
      <c r="D335" s="164" t="s">
        <v>701</v>
      </c>
      <c r="E335" s="318" t="s">
        <v>451</v>
      </c>
      <c r="F335" s="154" t="s">
        <v>414</v>
      </c>
      <c r="G335" s="319" t="s">
        <v>331</v>
      </c>
      <c r="H335" s="320" t="s">
        <v>324</v>
      </c>
      <c r="I335" s="154" t="s">
        <v>414</v>
      </c>
      <c r="J335" s="218" t="s">
        <v>695</v>
      </c>
    </row>
    <row r="336" spans="2:10" ht="201.6">
      <c r="B336" s="317" t="s">
        <v>299</v>
      </c>
      <c r="C336" s="322" t="s">
        <v>633</v>
      </c>
      <c r="D336" s="164" t="s">
        <v>701</v>
      </c>
      <c r="E336" s="318" t="s">
        <v>451</v>
      </c>
      <c r="F336" s="154" t="s">
        <v>415</v>
      </c>
      <c r="G336" s="319" t="s">
        <v>331</v>
      </c>
      <c r="H336" s="320" t="s">
        <v>324</v>
      </c>
      <c r="I336" s="154" t="s">
        <v>415</v>
      </c>
      <c r="J336" s="218" t="s">
        <v>695</v>
      </c>
    </row>
    <row r="337" spans="2:10" ht="201.6">
      <c r="B337" s="317" t="s">
        <v>299</v>
      </c>
      <c r="C337" s="322" t="s">
        <v>634</v>
      </c>
      <c r="D337" s="164" t="s">
        <v>701</v>
      </c>
      <c r="E337" s="318" t="s">
        <v>451</v>
      </c>
      <c r="F337" s="154" t="s">
        <v>416</v>
      </c>
      <c r="G337" s="319" t="s">
        <v>331</v>
      </c>
      <c r="H337" s="320" t="s">
        <v>324</v>
      </c>
      <c r="I337" s="154" t="s">
        <v>416</v>
      </c>
      <c r="J337" s="218" t="s">
        <v>695</v>
      </c>
    </row>
    <row r="338" spans="2:10" ht="144">
      <c r="B338" s="317" t="s">
        <v>299</v>
      </c>
      <c r="C338" s="322" t="s">
        <v>635</v>
      </c>
      <c r="D338" s="164" t="s">
        <v>700</v>
      </c>
      <c r="E338" s="318" t="s">
        <v>451</v>
      </c>
      <c r="F338" s="154" t="s">
        <v>417</v>
      </c>
      <c r="G338" s="319" t="s">
        <v>331</v>
      </c>
      <c r="H338" s="320" t="s">
        <v>324</v>
      </c>
      <c r="I338" s="154" t="s">
        <v>417</v>
      </c>
      <c r="J338" s="218">
        <v>0.25</v>
      </c>
    </row>
    <row r="339" spans="2:10" ht="201.6">
      <c r="B339" s="317" t="s">
        <v>299</v>
      </c>
      <c r="C339" s="322" t="s">
        <v>636</v>
      </c>
      <c r="D339" s="164" t="s">
        <v>700</v>
      </c>
      <c r="E339" s="318" t="s">
        <v>451</v>
      </c>
      <c r="F339" s="154" t="s">
        <v>418</v>
      </c>
      <c r="G339" s="319" t="s">
        <v>331</v>
      </c>
      <c r="H339" s="320" t="s">
        <v>324</v>
      </c>
      <c r="I339" s="154" t="s">
        <v>418</v>
      </c>
      <c r="J339" s="218" t="s">
        <v>694</v>
      </c>
    </row>
    <row r="340" spans="2:10" ht="129.6">
      <c r="B340" s="317" t="s">
        <v>299</v>
      </c>
      <c r="C340" s="322" t="s">
        <v>637</v>
      </c>
      <c r="D340" s="164" t="s">
        <v>701</v>
      </c>
      <c r="E340" s="318" t="s">
        <v>451</v>
      </c>
      <c r="F340" s="154" t="s">
        <v>369</v>
      </c>
      <c r="G340" s="319" t="s">
        <v>331</v>
      </c>
      <c r="H340" s="320" t="s">
        <v>324</v>
      </c>
      <c r="I340" s="154" t="s">
        <v>369</v>
      </c>
      <c r="J340" s="218" t="s">
        <v>695</v>
      </c>
    </row>
    <row r="341" spans="2:10" ht="187.2">
      <c r="B341" s="317" t="s">
        <v>299</v>
      </c>
      <c r="C341" s="322" t="s">
        <v>638</v>
      </c>
      <c r="D341" s="164" t="s">
        <v>701</v>
      </c>
      <c r="E341" s="318" t="s">
        <v>451</v>
      </c>
      <c r="F341" s="154" t="s">
        <v>419</v>
      </c>
      <c r="G341" s="319" t="s">
        <v>331</v>
      </c>
      <c r="H341" s="320" t="s">
        <v>324</v>
      </c>
      <c r="I341" s="154" t="s">
        <v>419</v>
      </c>
      <c r="J341" s="218" t="s">
        <v>695</v>
      </c>
    </row>
    <row r="342" spans="2:10" ht="129.6">
      <c r="B342" s="317" t="s">
        <v>299</v>
      </c>
      <c r="C342" s="322" t="s">
        <v>639</v>
      </c>
      <c r="D342" s="164" t="s">
        <v>701</v>
      </c>
      <c r="E342" s="318" t="s">
        <v>451</v>
      </c>
      <c r="F342" s="154" t="s">
        <v>420</v>
      </c>
      <c r="G342" s="319" t="s">
        <v>331</v>
      </c>
      <c r="H342" s="320" t="s">
        <v>324</v>
      </c>
      <c r="I342" s="154" t="s">
        <v>420</v>
      </c>
      <c r="J342" s="218" t="s">
        <v>695</v>
      </c>
    </row>
    <row r="343" spans="2:10" ht="96.6">
      <c r="B343" s="317" t="s">
        <v>299</v>
      </c>
      <c r="C343" s="322" t="s">
        <v>640</v>
      </c>
      <c r="D343" s="164" t="s">
        <v>701</v>
      </c>
      <c r="E343" s="318" t="s">
        <v>451</v>
      </c>
      <c r="F343" s="154" t="s">
        <v>421</v>
      </c>
      <c r="G343" s="319" t="s">
        <v>331</v>
      </c>
      <c r="H343" s="320" t="s">
        <v>324</v>
      </c>
      <c r="I343" s="154" t="s">
        <v>421</v>
      </c>
      <c r="J343" s="218" t="s">
        <v>695</v>
      </c>
    </row>
    <row r="344" spans="2:10" ht="96.6">
      <c r="B344" s="317" t="s">
        <v>299</v>
      </c>
      <c r="C344" s="322" t="s">
        <v>641</v>
      </c>
      <c r="D344" s="164" t="s">
        <v>700</v>
      </c>
      <c r="E344" s="318" t="s">
        <v>451</v>
      </c>
      <c r="F344" s="154" t="s">
        <v>422</v>
      </c>
      <c r="G344" s="319" t="s">
        <v>331</v>
      </c>
      <c r="H344" s="320" t="s">
        <v>324</v>
      </c>
      <c r="I344" s="154" t="s">
        <v>422</v>
      </c>
      <c r="J344" s="218" t="s">
        <v>698</v>
      </c>
    </row>
    <row r="345" spans="2:10" ht="216">
      <c r="B345" s="317" t="s">
        <v>300</v>
      </c>
      <c r="C345" s="322" t="s">
        <v>642</v>
      </c>
      <c r="D345" s="164" t="s">
        <v>700</v>
      </c>
      <c r="E345" s="318" t="s">
        <v>451</v>
      </c>
      <c r="F345" s="154" t="s">
        <v>423</v>
      </c>
      <c r="G345" s="319" t="s">
        <v>331</v>
      </c>
      <c r="H345" s="320" t="s">
        <v>325</v>
      </c>
      <c r="I345" s="154" t="s">
        <v>423</v>
      </c>
      <c r="J345" s="218" t="s">
        <v>693</v>
      </c>
    </row>
    <row r="346" spans="2:10" ht="129.6">
      <c r="B346" s="317" t="s">
        <v>300</v>
      </c>
      <c r="C346" s="322" t="s">
        <v>643</v>
      </c>
      <c r="D346" s="164" t="s">
        <v>700</v>
      </c>
      <c r="E346" s="318" t="s">
        <v>451</v>
      </c>
      <c r="F346" s="154" t="s">
        <v>423</v>
      </c>
      <c r="G346" s="319" t="s">
        <v>331</v>
      </c>
      <c r="H346" s="320" t="s">
        <v>325</v>
      </c>
      <c r="I346" s="154" t="s">
        <v>423</v>
      </c>
      <c r="J346" s="218" t="s">
        <v>693</v>
      </c>
    </row>
    <row r="347" spans="2:10" ht="187.2">
      <c r="B347" s="317" t="s">
        <v>299</v>
      </c>
      <c r="C347" s="322" t="s">
        <v>644</v>
      </c>
      <c r="D347" s="164" t="s">
        <v>701</v>
      </c>
      <c r="E347" s="322"/>
      <c r="F347" s="154" t="s">
        <v>330</v>
      </c>
      <c r="G347" s="319" t="s">
        <v>331</v>
      </c>
      <c r="H347" s="320" t="s">
        <v>326</v>
      </c>
      <c r="I347" s="154" t="s">
        <v>330</v>
      </c>
      <c r="J347" s="218" t="s">
        <v>695</v>
      </c>
    </row>
    <row r="348" spans="2:10" ht="124.2">
      <c r="B348" s="317" t="s">
        <v>299</v>
      </c>
      <c r="C348" s="322" t="s">
        <v>645</v>
      </c>
      <c r="D348" s="164" t="s">
        <v>701</v>
      </c>
      <c r="E348" s="322"/>
      <c r="F348" s="154" t="s">
        <v>330</v>
      </c>
      <c r="G348" s="319" t="s">
        <v>331</v>
      </c>
      <c r="H348" s="320" t="s">
        <v>326</v>
      </c>
      <c r="I348" s="154" t="s">
        <v>330</v>
      </c>
      <c r="J348" s="218" t="s">
        <v>695</v>
      </c>
    </row>
    <row r="349" spans="2:10" ht="201.6">
      <c r="B349" s="317" t="s">
        <v>299</v>
      </c>
      <c r="C349" s="322" t="s">
        <v>646</v>
      </c>
      <c r="D349" s="164" t="s">
        <v>701</v>
      </c>
      <c r="E349" s="322"/>
      <c r="F349" s="154" t="s">
        <v>330</v>
      </c>
      <c r="G349" s="319" t="s">
        <v>331</v>
      </c>
      <c r="H349" s="320" t="s">
        <v>326</v>
      </c>
      <c r="I349" s="154" t="s">
        <v>330</v>
      </c>
      <c r="J349" s="218" t="s">
        <v>695</v>
      </c>
    </row>
    <row r="350" spans="2:10" ht="144">
      <c r="B350" s="317" t="s">
        <v>299</v>
      </c>
      <c r="C350" s="322" t="s">
        <v>647</v>
      </c>
      <c r="D350" s="164" t="s">
        <v>701</v>
      </c>
      <c r="E350" s="322"/>
      <c r="F350" s="154" t="s">
        <v>330</v>
      </c>
      <c r="G350" s="319" t="s">
        <v>331</v>
      </c>
      <c r="H350" s="320" t="s">
        <v>326</v>
      </c>
      <c r="I350" s="154" t="s">
        <v>330</v>
      </c>
      <c r="J350" s="218" t="s">
        <v>695</v>
      </c>
    </row>
    <row r="351" spans="2:10" ht="187.2">
      <c r="B351" s="317" t="s">
        <v>299</v>
      </c>
      <c r="C351" s="322" t="s">
        <v>648</v>
      </c>
      <c r="D351" s="164" t="s">
        <v>701</v>
      </c>
      <c r="E351" s="322"/>
      <c r="F351" s="154" t="s">
        <v>382</v>
      </c>
      <c r="G351" s="319" t="s">
        <v>331</v>
      </c>
      <c r="H351" s="320" t="s">
        <v>326</v>
      </c>
      <c r="I351" s="154" t="s">
        <v>382</v>
      </c>
      <c r="J351" s="218" t="s">
        <v>695</v>
      </c>
    </row>
    <row r="352" spans="2:10" ht="96.6">
      <c r="B352" s="317" t="s">
        <v>300</v>
      </c>
      <c r="C352" s="322" t="s">
        <v>649</v>
      </c>
      <c r="D352" s="164" t="s">
        <v>701</v>
      </c>
      <c r="E352" s="322"/>
      <c r="F352" s="154" t="s">
        <v>424</v>
      </c>
      <c r="G352" s="319" t="s">
        <v>331</v>
      </c>
      <c r="H352" s="320" t="s">
        <v>327</v>
      </c>
      <c r="I352" s="154" t="s">
        <v>424</v>
      </c>
      <c r="J352" s="218" t="s">
        <v>695</v>
      </c>
    </row>
    <row r="353" spans="2:10" ht="96.6">
      <c r="B353" s="317" t="s">
        <v>300</v>
      </c>
      <c r="C353" s="322" t="s">
        <v>650</v>
      </c>
      <c r="D353" s="164" t="s">
        <v>701</v>
      </c>
      <c r="E353" s="322"/>
      <c r="F353" s="154" t="s">
        <v>425</v>
      </c>
      <c r="G353" s="319" t="s">
        <v>331</v>
      </c>
      <c r="H353" s="320" t="s">
        <v>327</v>
      </c>
      <c r="I353" s="154" t="s">
        <v>425</v>
      </c>
      <c r="J353" s="218" t="s">
        <v>695</v>
      </c>
    </row>
    <row r="354" spans="2:10" ht="96.6">
      <c r="B354" s="317" t="s">
        <v>300</v>
      </c>
      <c r="C354" s="322" t="s">
        <v>651</v>
      </c>
      <c r="D354" s="164" t="s">
        <v>701</v>
      </c>
      <c r="E354" s="322"/>
      <c r="F354" s="154" t="s">
        <v>426</v>
      </c>
      <c r="G354" s="319" t="s">
        <v>331</v>
      </c>
      <c r="H354" s="320" t="s">
        <v>327</v>
      </c>
      <c r="I354" s="154" t="s">
        <v>426</v>
      </c>
      <c r="J354" s="218" t="s">
        <v>695</v>
      </c>
    </row>
    <row r="355" spans="2:10" ht="216">
      <c r="B355" s="317" t="s">
        <v>300</v>
      </c>
      <c r="C355" s="322" t="s">
        <v>652</v>
      </c>
      <c r="D355" s="164" t="s">
        <v>701</v>
      </c>
      <c r="E355" s="322"/>
      <c r="F355" s="154" t="s">
        <v>427</v>
      </c>
      <c r="G355" s="319" t="s">
        <v>331</v>
      </c>
      <c r="H355" s="320" t="s">
        <v>327</v>
      </c>
      <c r="I355" s="154" t="s">
        <v>427</v>
      </c>
      <c r="J355" s="218" t="s">
        <v>695</v>
      </c>
    </row>
    <row r="356" spans="2:10" ht="144">
      <c r="B356" s="317" t="s">
        <v>300</v>
      </c>
      <c r="C356" s="322" t="s">
        <v>653</v>
      </c>
      <c r="D356" s="164" t="s">
        <v>701</v>
      </c>
      <c r="E356" s="322"/>
      <c r="F356" s="154" t="s">
        <v>380</v>
      </c>
      <c r="G356" s="319" t="s">
        <v>331</v>
      </c>
      <c r="H356" s="320" t="s">
        <v>327</v>
      </c>
      <c r="I356" s="154" t="s">
        <v>380</v>
      </c>
      <c r="J356" s="218" t="s">
        <v>695</v>
      </c>
    </row>
    <row r="357" spans="2:10" ht="115.2">
      <c r="B357" s="317" t="s">
        <v>300</v>
      </c>
      <c r="C357" s="322" t="s">
        <v>654</v>
      </c>
      <c r="D357" s="164" t="s">
        <v>701</v>
      </c>
      <c r="E357" s="322"/>
      <c r="F357" s="154" t="s">
        <v>382</v>
      </c>
      <c r="G357" s="319" t="s">
        <v>331</v>
      </c>
      <c r="H357" s="320" t="s">
        <v>327</v>
      </c>
      <c r="I357" s="154" t="s">
        <v>382</v>
      </c>
      <c r="J357" s="218" t="s">
        <v>695</v>
      </c>
    </row>
    <row r="358" spans="2:10" ht="129.6">
      <c r="B358" s="317" t="s">
        <v>300</v>
      </c>
      <c r="C358" s="322" t="s">
        <v>655</v>
      </c>
      <c r="D358" s="164" t="s">
        <v>701</v>
      </c>
      <c r="E358" s="322"/>
      <c r="F358" s="154" t="s">
        <v>382</v>
      </c>
      <c r="G358" s="319" t="s">
        <v>331</v>
      </c>
      <c r="H358" s="320" t="s">
        <v>327</v>
      </c>
      <c r="I358" s="154" t="s">
        <v>382</v>
      </c>
      <c r="J358" s="218" t="s">
        <v>695</v>
      </c>
    </row>
    <row r="359" spans="2:10" ht="100.8">
      <c r="B359" s="317" t="s">
        <v>300</v>
      </c>
      <c r="C359" s="322" t="s">
        <v>656</v>
      </c>
      <c r="D359" s="164" t="s">
        <v>700</v>
      </c>
      <c r="E359" s="322"/>
      <c r="F359" s="154" t="s">
        <v>428</v>
      </c>
      <c r="G359" s="319" t="s">
        <v>331</v>
      </c>
      <c r="H359" s="320" t="s">
        <v>327</v>
      </c>
      <c r="I359" s="154" t="s">
        <v>428</v>
      </c>
      <c r="J359" s="218">
        <v>0.7</v>
      </c>
    </row>
    <row r="360" spans="2:10" ht="115.2">
      <c r="B360" s="317" t="s">
        <v>300</v>
      </c>
      <c r="C360" s="322" t="s">
        <v>657</v>
      </c>
      <c r="D360" s="164" t="s">
        <v>701</v>
      </c>
      <c r="E360" s="322"/>
      <c r="F360" s="154" t="s">
        <v>380</v>
      </c>
      <c r="G360" s="319" t="s">
        <v>331</v>
      </c>
      <c r="H360" s="320" t="s">
        <v>327</v>
      </c>
      <c r="I360" s="154" t="s">
        <v>380</v>
      </c>
      <c r="J360" s="218" t="s">
        <v>695</v>
      </c>
    </row>
    <row r="361" spans="2:10" ht="115.2">
      <c r="B361" s="317" t="s">
        <v>300</v>
      </c>
      <c r="C361" s="322" t="s">
        <v>658</v>
      </c>
      <c r="D361" s="164" t="s">
        <v>700</v>
      </c>
      <c r="E361" s="322"/>
      <c r="F361" s="154" t="s">
        <v>429</v>
      </c>
      <c r="G361" s="319" t="s">
        <v>331</v>
      </c>
      <c r="H361" s="320" t="s">
        <v>327</v>
      </c>
      <c r="I361" s="154" t="s">
        <v>429</v>
      </c>
      <c r="J361" s="218" t="s">
        <v>697</v>
      </c>
    </row>
    <row r="362" spans="2:10" ht="172.8">
      <c r="B362" s="317" t="s">
        <v>300</v>
      </c>
      <c r="C362" s="322" t="s">
        <v>659</v>
      </c>
      <c r="D362" s="164" t="s">
        <v>700</v>
      </c>
      <c r="E362" s="322"/>
      <c r="F362" s="154" t="s">
        <v>429</v>
      </c>
      <c r="G362" s="319" t="s">
        <v>331</v>
      </c>
      <c r="H362" s="320" t="s">
        <v>327</v>
      </c>
      <c r="I362" s="154" t="s">
        <v>429</v>
      </c>
      <c r="J362" s="218" t="s">
        <v>697</v>
      </c>
    </row>
    <row r="363" spans="2:10" ht="100.8">
      <c r="B363" s="317" t="s">
        <v>300</v>
      </c>
      <c r="C363" s="322" t="s">
        <v>660</v>
      </c>
      <c r="D363" s="164" t="s">
        <v>700</v>
      </c>
      <c r="E363" s="322"/>
      <c r="F363" s="154" t="s">
        <v>430</v>
      </c>
      <c r="G363" s="319" t="s">
        <v>331</v>
      </c>
      <c r="H363" s="320" t="s">
        <v>327</v>
      </c>
      <c r="I363" s="154" t="s">
        <v>430</v>
      </c>
      <c r="J363" s="218" t="s">
        <v>697</v>
      </c>
    </row>
    <row r="364" spans="2:10" ht="129.6">
      <c r="B364" s="317" t="s">
        <v>300</v>
      </c>
      <c r="C364" s="322" t="s">
        <v>661</v>
      </c>
      <c r="D364" s="164" t="s">
        <v>701</v>
      </c>
      <c r="E364" s="322"/>
      <c r="F364" s="154" t="s">
        <v>431</v>
      </c>
      <c r="G364" s="319" t="s">
        <v>331</v>
      </c>
      <c r="H364" s="320" t="s">
        <v>327</v>
      </c>
      <c r="I364" s="154" t="s">
        <v>431</v>
      </c>
      <c r="J364" s="218" t="s">
        <v>695</v>
      </c>
    </row>
    <row r="365" spans="2:10" ht="409.6">
      <c r="B365" s="317" t="s">
        <v>299</v>
      </c>
      <c r="C365" s="322" t="s">
        <v>662</v>
      </c>
      <c r="D365" s="164" t="s">
        <v>701</v>
      </c>
      <c r="E365" s="322"/>
      <c r="F365" s="154" t="s">
        <v>432</v>
      </c>
      <c r="G365" s="319" t="s">
        <v>331</v>
      </c>
      <c r="H365" s="320" t="s">
        <v>328</v>
      </c>
      <c r="I365" s="154" t="s">
        <v>432</v>
      </c>
      <c r="J365" s="218" t="s">
        <v>695</v>
      </c>
    </row>
    <row r="366" spans="2:10" ht="96.6">
      <c r="B366" s="317" t="s">
        <v>299</v>
      </c>
      <c r="C366" s="322" t="s">
        <v>663</v>
      </c>
      <c r="D366" s="164" t="s">
        <v>701</v>
      </c>
      <c r="E366" s="322"/>
      <c r="F366" s="154" t="s">
        <v>433</v>
      </c>
      <c r="G366" s="319" t="s">
        <v>331</v>
      </c>
      <c r="H366" s="320" t="s">
        <v>328</v>
      </c>
      <c r="I366" s="154" t="s">
        <v>433</v>
      </c>
      <c r="J366" s="218" t="s">
        <v>695</v>
      </c>
    </row>
    <row r="367" spans="2:10" ht="144">
      <c r="B367" s="317" t="s">
        <v>299</v>
      </c>
      <c r="C367" s="322" t="s">
        <v>664</v>
      </c>
      <c r="D367" s="164" t="s">
        <v>700</v>
      </c>
      <c r="E367" s="322"/>
      <c r="F367" s="154" t="s">
        <v>434</v>
      </c>
      <c r="G367" s="319" t="s">
        <v>331</v>
      </c>
      <c r="H367" s="320" t="s">
        <v>328</v>
      </c>
      <c r="I367" s="154" t="s">
        <v>434</v>
      </c>
      <c r="J367" s="218">
        <v>0.5</v>
      </c>
    </row>
    <row r="368" spans="2:10" ht="129.6">
      <c r="B368" s="317" t="s">
        <v>299</v>
      </c>
      <c r="C368" s="322" t="s">
        <v>665</v>
      </c>
      <c r="D368" s="164" t="s">
        <v>700</v>
      </c>
      <c r="E368" s="322"/>
      <c r="F368" s="154" t="s">
        <v>435</v>
      </c>
      <c r="G368" s="319" t="s">
        <v>331</v>
      </c>
      <c r="H368" s="320" t="s">
        <v>328</v>
      </c>
      <c r="I368" s="154" t="s">
        <v>435</v>
      </c>
      <c r="J368" s="218">
        <v>0.5</v>
      </c>
    </row>
    <row r="369" spans="2:10" ht="409.6">
      <c r="B369" s="317" t="s">
        <v>299</v>
      </c>
      <c r="C369" s="322" t="s">
        <v>666</v>
      </c>
      <c r="D369" s="164" t="s">
        <v>700</v>
      </c>
      <c r="E369" s="322"/>
      <c r="F369" s="154" t="s">
        <v>436</v>
      </c>
      <c r="G369" s="319" t="s">
        <v>331</v>
      </c>
      <c r="H369" s="320" t="s">
        <v>328</v>
      </c>
      <c r="I369" s="154" t="s">
        <v>436</v>
      </c>
      <c r="J369" s="218">
        <v>0.5</v>
      </c>
    </row>
    <row r="370" spans="2:10" ht="129.6">
      <c r="B370" s="317" t="s">
        <v>299</v>
      </c>
      <c r="C370" s="322" t="s">
        <v>667</v>
      </c>
      <c r="D370" s="164" t="s">
        <v>700</v>
      </c>
      <c r="E370" s="322"/>
      <c r="F370" s="154" t="s">
        <v>437</v>
      </c>
      <c r="G370" s="319" t="s">
        <v>331</v>
      </c>
      <c r="H370" s="320" t="s">
        <v>328</v>
      </c>
      <c r="I370" s="154" t="s">
        <v>437</v>
      </c>
      <c r="J370" s="218">
        <v>0.5</v>
      </c>
    </row>
    <row r="371" spans="2:10" ht="158.4">
      <c r="B371" s="317" t="s">
        <v>299</v>
      </c>
      <c r="C371" s="322" t="s">
        <v>668</v>
      </c>
      <c r="D371" s="164" t="s">
        <v>700</v>
      </c>
      <c r="E371" s="322"/>
      <c r="F371" s="154" t="s">
        <v>438</v>
      </c>
      <c r="G371" s="319" t="s">
        <v>331</v>
      </c>
      <c r="H371" s="320" t="s">
        <v>328</v>
      </c>
      <c r="I371" s="154" t="s">
        <v>438</v>
      </c>
      <c r="J371" s="218">
        <v>0.5</v>
      </c>
    </row>
    <row r="372" spans="2:10" ht="115.2">
      <c r="B372" s="317" t="s">
        <v>299</v>
      </c>
      <c r="C372" s="322" t="s">
        <v>669</v>
      </c>
      <c r="D372" s="164" t="s">
        <v>700</v>
      </c>
      <c r="E372" s="322"/>
      <c r="F372" s="154" t="s">
        <v>439</v>
      </c>
      <c r="G372" s="319" t="s">
        <v>331</v>
      </c>
      <c r="H372" s="320" t="s">
        <v>328</v>
      </c>
      <c r="I372" s="154" t="s">
        <v>439</v>
      </c>
      <c r="J372" s="218">
        <v>0.5</v>
      </c>
    </row>
    <row r="373" spans="2:10" ht="288">
      <c r="B373" s="317" t="s">
        <v>299</v>
      </c>
      <c r="C373" s="322" t="s">
        <v>670</v>
      </c>
      <c r="D373" s="164" t="s">
        <v>700</v>
      </c>
      <c r="E373" s="322"/>
      <c r="F373" s="154" t="s">
        <v>440</v>
      </c>
      <c r="G373" s="319" t="s">
        <v>331</v>
      </c>
      <c r="H373" s="320" t="s">
        <v>328</v>
      </c>
      <c r="I373" s="154" t="s">
        <v>440</v>
      </c>
      <c r="J373" s="218">
        <v>0.5</v>
      </c>
    </row>
    <row r="374" spans="2:10" ht="144">
      <c r="B374" s="317" t="s">
        <v>299</v>
      </c>
      <c r="C374" s="322" t="s">
        <v>671</v>
      </c>
      <c r="D374" s="164" t="s">
        <v>700</v>
      </c>
      <c r="E374" s="322"/>
      <c r="F374" s="154" t="s">
        <v>441</v>
      </c>
      <c r="G374" s="319" t="s">
        <v>331</v>
      </c>
      <c r="H374" s="320" t="s">
        <v>328</v>
      </c>
      <c r="I374" s="154" t="s">
        <v>441</v>
      </c>
      <c r="J374" s="218">
        <v>0.5</v>
      </c>
    </row>
    <row r="375" spans="2:10" ht="144">
      <c r="B375" s="317" t="s">
        <v>299</v>
      </c>
      <c r="C375" s="322" t="s">
        <v>672</v>
      </c>
      <c r="D375" s="164" t="s">
        <v>700</v>
      </c>
      <c r="E375" s="322"/>
      <c r="F375" s="154" t="s">
        <v>442</v>
      </c>
      <c r="G375" s="319" t="s">
        <v>331</v>
      </c>
      <c r="H375" s="320" t="s">
        <v>328</v>
      </c>
      <c r="I375" s="154" t="s">
        <v>442</v>
      </c>
      <c r="J375" s="218">
        <v>0.5</v>
      </c>
    </row>
    <row r="376" spans="2:10" ht="201.6">
      <c r="B376" s="317" t="s">
        <v>300</v>
      </c>
      <c r="C376" s="322" t="s">
        <v>673</v>
      </c>
      <c r="D376" s="164" t="s">
        <v>701</v>
      </c>
      <c r="E376" s="322"/>
      <c r="F376" s="154" t="s">
        <v>443</v>
      </c>
      <c r="G376" s="319" t="s">
        <v>331</v>
      </c>
      <c r="H376" s="320" t="s">
        <v>329</v>
      </c>
      <c r="I376" s="154" t="s">
        <v>443</v>
      </c>
      <c r="J376" s="218" t="s">
        <v>695</v>
      </c>
    </row>
    <row r="377" spans="2:10" ht="129.6">
      <c r="B377" s="317" t="s">
        <v>300</v>
      </c>
      <c r="C377" s="322" t="s">
        <v>674</v>
      </c>
      <c r="D377" s="164" t="s">
        <v>701</v>
      </c>
      <c r="E377" s="322"/>
      <c r="F377" s="154" t="s">
        <v>444</v>
      </c>
      <c r="G377" s="319" t="s">
        <v>331</v>
      </c>
      <c r="H377" s="320" t="s">
        <v>329</v>
      </c>
      <c r="I377" s="154" t="s">
        <v>444</v>
      </c>
      <c r="J377" s="218" t="s">
        <v>695</v>
      </c>
    </row>
    <row r="378" spans="2:10" ht="144">
      <c r="B378" s="317" t="s">
        <v>300</v>
      </c>
      <c r="C378" s="322" t="s">
        <v>675</v>
      </c>
      <c r="D378" s="164" t="s">
        <v>700</v>
      </c>
      <c r="E378" s="322"/>
      <c r="F378" s="154" t="s">
        <v>444</v>
      </c>
      <c r="G378" s="319" t="s">
        <v>331</v>
      </c>
      <c r="H378" s="320" t="s">
        <v>329</v>
      </c>
      <c r="I378" s="154" t="s">
        <v>444</v>
      </c>
      <c r="J378" s="218" t="s">
        <v>693</v>
      </c>
    </row>
    <row r="379" spans="2:10" ht="158.4">
      <c r="B379" s="317" t="s">
        <v>300</v>
      </c>
      <c r="C379" s="322" t="s">
        <v>676</v>
      </c>
      <c r="D379" s="164" t="s">
        <v>701</v>
      </c>
      <c r="E379" s="322"/>
      <c r="F379" s="154" t="s">
        <v>445</v>
      </c>
      <c r="G379" s="319" t="s">
        <v>331</v>
      </c>
      <c r="H379" s="320" t="s">
        <v>329</v>
      </c>
      <c r="I379" s="154" t="s">
        <v>445</v>
      </c>
      <c r="J379" s="218" t="s">
        <v>695</v>
      </c>
    </row>
    <row r="380" spans="2:10" ht="273.60000000000002">
      <c r="B380" s="317" t="s">
        <v>300</v>
      </c>
      <c r="C380" s="322" t="s">
        <v>677</v>
      </c>
      <c r="D380" s="164" t="s">
        <v>700</v>
      </c>
      <c r="E380" s="322"/>
      <c r="F380" s="154" t="s">
        <v>446</v>
      </c>
      <c r="G380" s="319" t="s">
        <v>331</v>
      </c>
      <c r="H380" s="320" t="s">
        <v>329</v>
      </c>
      <c r="I380" s="154" t="s">
        <v>446</v>
      </c>
      <c r="J380" s="218" t="s">
        <v>697</v>
      </c>
    </row>
    <row r="381" spans="2:10" ht="158.4">
      <c r="B381" s="317" t="s">
        <v>300</v>
      </c>
      <c r="C381" s="322" t="s">
        <v>678</v>
      </c>
      <c r="D381" s="164" t="s">
        <v>700</v>
      </c>
      <c r="E381" s="322"/>
      <c r="F381" s="154" t="s">
        <v>447</v>
      </c>
      <c r="G381" s="319" t="s">
        <v>331</v>
      </c>
      <c r="H381" s="320" t="s">
        <v>329</v>
      </c>
      <c r="I381" s="154" t="s">
        <v>447</v>
      </c>
      <c r="J381" s="218" t="s">
        <v>697</v>
      </c>
    </row>
    <row r="382" spans="2:10" ht="144">
      <c r="B382" s="317" t="s">
        <v>300</v>
      </c>
      <c r="C382" s="322" t="s">
        <v>679</v>
      </c>
      <c r="D382" s="164" t="s">
        <v>700</v>
      </c>
      <c r="E382" s="322"/>
      <c r="F382" s="154" t="s">
        <v>448</v>
      </c>
      <c r="G382" s="319" t="s">
        <v>331</v>
      </c>
      <c r="H382" s="320" t="s">
        <v>329</v>
      </c>
      <c r="I382" s="154" t="s">
        <v>448</v>
      </c>
      <c r="J382" s="218" t="s">
        <v>693</v>
      </c>
    </row>
    <row r="383" spans="2:10" ht="115.2">
      <c r="B383" s="317" t="s">
        <v>300</v>
      </c>
      <c r="C383" s="322" t="s">
        <v>680</v>
      </c>
      <c r="D383" s="164" t="s">
        <v>700</v>
      </c>
      <c r="E383" s="322"/>
      <c r="F383" s="154" t="s">
        <v>449</v>
      </c>
      <c r="G383" s="319" t="s">
        <v>331</v>
      </c>
      <c r="H383" s="320" t="s">
        <v>329</v>
      </c>
      <c r="I383" s="154" t="s">
        <v>449</v>
      </c>
      <c r="J383" s="218" t="s">
        <v>693</v>
      </c>
    </row>
    <row r="384" spans="2:10" ht="158.4">
      <c r="B384" s="317" t="s">
        <v>300</v>
      </c>
      <c r="C384" s="322" t="s">
        <v>681</v>
      </c>
      <c r="D384" s="164" t="s">
        <v>700</v>
      </c>
      <c r="E384" s="322"/>
      <c r="F384" s="154" t="s">
        <v>449</v>
      </c>
      <c r="G384" s="319" t="s">
        <v>331</v>
      </c>
      <c r="H384" s="320" t="s">
        <v>329</v>
      </c>
      <c r="I384" s="154" t="s">
        <v>449</v>
      </c>
      <c r="J384" s="218" t="s">
        <v>693</v>
      </c>
    </row>
    <row r="385" spans="2:10" ht="144">
      <c r="B385" s="317" t="s">
        <v>300</v>
      </c>
      <c r="C385" s="322" t="s">
        <v>682</v>
      </c>
      <c r="D385" s="164" t="s">
        <v>700</v>
      </c>
      <c r="E385" s="322"/>
      <c r="F385" s="154" t="s">
        <v>449</v>
      </c>
      <c r="G385" s="319" t="s">
        <v>331</v>
      </c>
      <c r="H385" s="320" t="s">
        <v>329</v>
      </c>
      <c r="I385" s="154" t="s">
        <v>449</v>
      </c>
      <c r="J385" s="218" t="s">
        <v>693</v>
      </c>
    </row>
    <row r="386" spans="2:10" ht="115.2">
      <c r="B386" s="317" t="s">
        <v>300</v>
      </c>
      <c r="C386" s="322" t="s">
        <v>683</v>
      </c>
      <c r="D386" s="164" t="s">
        <v>700</v>
      </c>
      <c r="E386" s="322"/>
      <c r="F386" s="154" t="s">
        <v>450</v>
      </c>
      <c r="G386" s="319" t="s">
        <v>331</v>
      </c>
      <c r="H386" s="320" t="s">
        <v>329</v>
      </c>
      <c r="I386" s="154" t="s">
        <v>450</v>
      </c>
      <c r="J386" s="218">
        <v>0.7</v>
      </c>
    </row>
    <row r="387" spans="2:10" ht="158.4">
      <c r="B387" s="317" t="s">
        <v>300</v>
      </c>
      <c r="C387" s="322" t="s">
        <v>684</v>
      </c>
      <c r="D387" s="164" t="s">
        <v>700</v>
      </c>
      <c r="E387" s="322"/>
      <c r="F387" s="154" t="s">
        <v>450</v>
      </c>
      <c r="G387" s="319" t="s">
        <v>331</v>
      </c>
      <c r="H387" s="320" t="s">
        <v>329</v>
      </c>
      <c r="I387" s="154" t="s">
        <v>450</v>
      </c>
      <c r="J387" s="218" t="s">
        <v>698</v>
      </c>
    </row>
    <row r="388" spans="2:10" ht="187.2">
      <c r="B388" s="317" t="s">
        <v>300</v>
      </c>
      <c r="C388" s="322" t="s">
        <v>685</v>
      </c>
      <c r="D388" s="164" t="s">
        <v>700</v>
      </c>
      <c r="E388" s="322"/>
      <c r="F388" s="154" t="s">
        <v>449</v>
      </c>
      <c r="G388" s="319" t="s">
        <v>331</v>
      </c>
      <c r="H388" s="320" t="s">
        <v>329</v>
      </c>
      <c r="I388" s="154" t="s">
        <v>449</v>
      </c>
      <c r="J388" s="218" t="s">
        <v>697</v>
      </c>
    </row>
    <row r="389" spans="2:10" ht="158.4">
      <c r="B389" s="317" t="s">
        <v>300</v>
      </c>
      <c r="C389" s="322" t="s">
        <v>686</v>
      </c>
      <c r="D389" s="164" t="s">
        <v>701</v>
      </c>
      <c r="E389" s="322"/>
      <c r="F389" s="154" t="s">
        <v>450</v>
      </c>
      <c r="G389" s="319" t="s">
        <v>331</v>
      </c>
      <c r="H389" s="320" t="s">
        <v>329</v>
      </c>
      <c r="I389" s="154" t="s">
        <v>450</v>
      </c>
      <c r="J389" s="218" t="s">
        <v>695</v>
      </c>
    </row>
    <row r="390" spans="2:10" ht="158.4">
      <c r="B390" s="317" t="s">
        <v>300</v>
      </c>
      <c r="C390" s="322" t="s">
        <v>687</v>
      </c>
      <c r="D390" s="164" t="s">
        <v>700</v>
      </c>
      <c r="E390" s="322"/>
      <c r="F390" s="154" t="s">
        <v>450</v>
      </c>
      <c r="G390" s="319" t="s">
        <v>331</v>
      </c>
      <c r="H390" s="320" t="s">
        <v>329</v>
      </c>
      <c r="I390" s="154" t="s">
        <v>450</v>
      </c>
      <c r="J390" s="218" t="s">
        <v>698</v>
      </c>
    </row>
    <row r="391" spans="2:10" ht="230.4">
      <c r="B391" s="317" t="s">
        <v>300</v>
      </c>
      <c r="C391" s="322" t="s">
        <v>688</v>
      </c>
      <c r="D391" s="164" t="s">
        <v>700</v>
      </c>
      <c r="E391" s="322"/>
      <c r="F391" s="154" t="s">
        <v>449</v>
      </c>
      <c r="G391" s="319" t="s">
        <v>331</v>
      </c>
      <c r="H391" s="320" t="s">
        <v>329</v>
      </c>
      <c r="I391" s="154" t="s">
        <v>449</v>
      </c>
      <c r="J391" s="218" t="s">
        <v>693</v>
      </c>
    </row>
    <row r="392" spans="2:10" ht="316.8">
      <c r="B392" s="317" t="s">
        <v>300</v>
      </c>
      <c r="C392" s="322" t="s">
        <v>689</v>
      </c>
      <c r="D392" s="164" t="s">
        <v>700</v>
      </c>
      <c r="E392" s="322"/>
      <c r="F392" s="154" t="s">
        <v>449</v>
      </c>
      <c r="G392" s="319" t="s">
        <v>331</v>
      </c>
      <c r="H392" s="320" t="s">
        <v>329</v>
      </c>
      <c r="I392" s="154" t="s">
        <v>449</v>
      </c>
      <c r="J392" s="218" t="s">
        <v>693</v>
      </c>
    </row>
    <row r="393" spans="2:10" ht="172.8">
      <c r="B393" s="317" t="s">
        <v>300</v>
      </c>
      <c r="C393" s="322" t="s">
        <v>690</v>
      </c>
      <c r="D393" s="164" t="s">
        <v>700</v>
      </c>
      <c r="E393" s="322"/>
      <c r="F393" s="154" t="s">
        <v>449</v>
      </c>
      <c r="G393" s="319" t="s">
        <v>331</v>
      </c>
      <c r="H393" s="320" t="s">
        <v>329</v>
      </c>
      <c r="I393" s="154" t="s">
        <v>449</v>
      </c>
      <c r="J393" s="218" t="s">
        <v>693</v>
      </c>
    </row>
    <row r="394" spans="2:10" ht="129.6">
      <c r="B394" s="317" t="s">
        <v>300</v>
      </c>
      <c r="C394" s="322" t="s">
        <v>691</v>
      </c>
      <c r="D394" s="164" t="s">
        <v>700</v>
      </c>
      <c r="E394" s="322"/>
      <c r="F394" s="154" t="s">
        <v>449</v>
      </c>
      <c r="G394" s="319" t="s">
        <v>331</v>
      </c>
      <c r="H394" s="320" t="s">
        <v>329</v>
      </c>
      <c r="I394" s="154" t="s">
        <v>449</v>
      </c>
      <c r="J394" s="218" t="s">
        <v>693</v>
      </c>
    </row>
  </sheetData>
  <mergeCells count="63">
    <mergeCell ref="H214:J214"/>
    <mergeCell ref="B57:D57"/>
    <mergeCell ref="B61:E61"/>
    <mergeCell ref="G49:G50"/>
    <mergeCell ref="H49:I49"/>
    <mergeCell ref="J49:J50"/>
    <mergeCell ref="B68:D68"/>
    <mergeCell ref="B208:D208"/>
    <mergeCell ref="B214:G214"/>
    <mergeCell ref="G184:G199"/>
    <mergeCell ref="B180:G180"/>
    <mergeCell ref="C181:F181"/>
    <mergeCell ref="G181:G183"/>
    <mergeCell ref="C182:D182"/>
    <mergeCell ref="E182:F182"/>
    <mergeCell ref="B84:D84"/>
    <mergeCell ref="K49:K50"/>
    <mergeCell ref="L49:L50"/>
    <mergeCell ref="B48:C48"/>
    <mergeCell ref="B49:B50"/>
    <mergeCell ref="C49:C50"/>
    <mergeCell ref="D49:D50"/>
    <mergeCell ref="E49:F49"/>
    <mergeCell ref="B202:D202"/>
    <mergeCell ref="B167:G167"/>
    <mergeCell ref="B168:G168"/>
    <mergeCell ref="B175:D175"/>
    <mergeCell ref="B113:E113"/>
    <mergeCell ref="B149:D149"/>
    <mergeCell ref="B153:E153"/>
    <mergeCell ref="B128:B132"/>
    <mergeCell ref="B133:B141"/>
    <mergeCell ref="B142:B143"/>
    <mergeCell ref="B123:G123"/>
    <mergeCell ref="B125:B127"/>
    <mergeCell ref="B114:E114"/>
    <mergeCell ref="B115:B116"/>
    <mergeCell ref="C115:C116"/>
    <mergeCell ref="D115:D116"/>
    <mergeCell ref="B27:C27"/>
    <mergeCell ref="D29:F29"/>
    <mergeCell ref="B33:C33"/>
    <mergeCell ref="B34:C34"/>
    <mergeCell ref="B41:C41"/>
    <mergeCell ref="B1:G3"/>
    <mergeCell ref="B4:G4"/>
    <mergeCell ref="B5:C5"/>
    <mergeCell ref="D6:G6"/>
    <mergeCell ref="B26:C26"/>
    <mergeCell ref="B10:C10"/>
    <mergeCell ref="B15:C15"/>
    <mergeCell ref="B16:C16"/>
    <mergeCell ref="E115:E116"/>
    <mergeCell ref="D70:D72"/>
    <mergeCell ref="F76:F78"/>
    <mergeCell ref="N109:S109"/>
    <mergeCell ref="B108:H108"/>
    <mergeCell ref="N102:P102"/>
    <mergeCell ref="N103:O103"/>
    <mergeCell ref="B74:F74"/>
    <mergeCell ref="B89:F89"/>
    <mergeCell ref="B97:G97"/>
    <mergeCell ref="B98:G98"/>
  </mergeCells>
  <hyperlinks>
    <hyperlink ref="C22" r:id="rId1"/>
    <hyperlink ref="C23" r:id="rId2"/>
    <hyperlink ref="C31" r:id="rId3"/>
    <hyperlink ref="C38" r:id="rId4"/>
    <hyperlink ref="C45" r:id="rId5"/>
    <hyperlink ref="D70" r:id="rId6"/>
    <hyperlink ref="F76" r:id="rId7"/>
    <hyperlink ref="D86" r:id="rId8"/>
    <hyperlink ref="D87" r:id="rId9"/>
    <hyperlink ref="H173" r:id="rId10"/>
    <hyperlink ref="D177" r:id="rId11"/>
    <hyperlink ref="D178" r:id="rId12"/>
    <hyperlink ref="G184" r:id="rId13"/>
    <hyperlink ref="G216" r:id="rId14"/>
    <hyperlink ref="G217" r:id="rId15"/>
    <hyperlink ref="F126" r:id="rId16"/>
    <hyperlink ref="F127" r:id="rId17"/>
    <hyperlink ref="E155" r:id="rId18"/>
    <hyperlink ref="E156" r:id="rId19"/>
    <hyperlink ref="E157" r:id="rId20"/>
    <hyperlink ref="E158" r:id="rId21"/>
    <hyperlink ref="E161" r:id="rId22"/>
    <hyperlink ref="E162" r:id="rId23"/>
    <hyperlink ref="E165" r:id="rId24"/>
    <hyperlink ref="E164" r:id="rId25"/>
    <hyperlink ref="E163" r:id="rId26"/>
    <hyperlink ref="F125" r:id="rId27"/>
    <hyperlink ref="E160" r:id="rId28"/>
    <hyperlink ref="E117" r:id="rId29"/>
    <hyperlink ref="E118" r:id="rId30"/>
    <hyperlink ref="E119" r:id="rId31"/>
    <hyperlink ref="E120" r:id="rId32"/>
    <hyperlink ref="E121" r:id="rId33"/>
    <hyperlink ref="D210" r:id="rId34"/>
    <hyperlink ref="D211" r:id="rId35"/>
    <hyperlink ref="D204" r:id="rId36"/>
  </hyperlinks>
  <pageMargins left="0.7" right="0.7" top="0.75" bottom="0.75" header="0.3" footer="0.3"/>
  <pageSetup paperSize="9" orientation="portrait" r:id="rId3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 Públicas GADS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helpdesk</dc:creator>
  <cp:lastModifiedBy>Lucia Del Pilar Gonzalez Mena</cp:lastModifiedBy>
  <cp:lastPrinted>2014-09-23T16:27:10Z</cp:lastPrinted>
  <dcterms:created xsi:type="dcterms:W3CDTF">2013-10-08T19:59:34Z</dcterms:created>
  <dcterms:modified xsi:type="dcterms:W3CDTF">2022-03-22T22:40:04Z</dcterms:modified>
</cp:coreProperties>
</file>