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9. Rendición de Cuentas\Rendición de Cuentas 2020\13. Formulario RDC 2020\"/>
    </mc:Choice>
  </mc:AlternateContent>
  <bookViews>
    <workbookView xWindow="0" yWindow="0" windowWidth="23040" windowHeight="9192" tabRatio="821"/>
  </bookViews>
  <sheets>
    <sheet name="Em. Públicas GADS" sheetId="8" r:id="rId1"/>
  </sheets>
  <calcPr calcId="162913"/>
</workbook>
</file>

<file path=xl/calcChain.xml><?xml version="1.0" encoding="utf-8"?>
<calcChain xmlns="http://schemas.openxmlformats.org/spreadsheetml/2006/main">
  <c r="J51" i="8" l="1"/>
  <c r="I52" i="8"/>
  <c r="J52" i="8" s="1"/>
  <c r="I53" i="8"/>
  <c r="J53" i="8" s="1"/>
  <c r="J54" i="8"/>
  <c r="J55" i="8"/>
  <c r="J56" i="8"/>
  <c r="J57" i="8"/>
  <c r="J58" i="8"/>
</calcChain>
</file>

<file path=xl/sharedStrings.xml><?xml version="1.0" encoding="utf-8"?>
<sst xmlns="http://schemas.openxmlformats.org/spreadsheetml/2006/main" count="690" uniqueCount="513">
  <si>
    <t>Provincia:</t>
  </si>
  <si>
    <t>Cantón:</t>
  </si>
  <si>
    <t>Parroquia:</t>
  </si>
  <si>
    <t xml:space="preserve">Cabecera Cantonal: </t>
  </si>
  <si>
    <t>Dirección:</t>
  </si>
  <si>
    <t>Página web:</t>
  </si>
  <si>
    <t>Teléfonos:</t>
  </si>
  <si>
    <t>N.- RUC:</t>
  </si>
  <si>
    <t>OBSERVACIONES</t>
  </si>
  <si>
    <t>NO</t>
  </si>
  <si>
    <t>MECANISMOS DE PARTICIPACION CIUDADANA:</t>
  </si>
  <si>
    <t>Audiencia pública</t>
  </si>
  <si>
    <t>Cabildo popular</t>
  </si>
  <si>
    <t>Consejo de planificación local</t>
  </si>
  <si>
    <t>Silla vacía</t>
  </si>
  <si>
    <t>Otros</t>
  </si>
  <si>
    <t>MECANISMOS DE CONTROL SOCIAL:</t>
  </si>
  <si>
    <t>Se refiere a los mecanismos de control social que ha generado la ciudadanía en el período del cual rinden cuentas, respecto de la gestión institucional:</t>
  </si>
  <si>
    <t>Veedurías ciudadanas</t>
  </si>
  <si>
    <t>Observatorios ciudadanos</t>
  </si>
  <si>
    <t>Defensorías comunitarias</t>
  </si>
  <si>
    <t>Comités de usuarios de servicios</t>
  </si>
  <si>
    <t>PROCESO DE RENDICIÓN DE CUENTAS</t>
  </si>
  <si>
    <t>DESCRIBA LA EJECUCIÓN DE ESTE MOMENTO</t>
  </si>
  <si>
    <t>PRESUPUESTO CODIFICADO</t>
  </si>
  <si>
    <t>TOTAL PRESUPUESTO INSTITUCIONAL</t>
  </si>
  <si>
    <t>Adjudicados</t>
  </si>
  <si>
    <t xml:space="preserve">Finalizados </t>
  </si>
  <si>
    <t xml:space="preserve">Número Total </t>
  </si>
  <si>
    <t xml:space="preserve">Valor Total </t>
  </si>
  <si>
    <t>Valor Total</t>
  </si>
  <si>
    <t>Publicación</t>
  </si>
  <si>
    <t>Licitación</t>
  </si>
  <si>
    <t>Procesos de Declaratoria de Emergencia</t>
  </si>
  <si>
    <t>Concurso Público</t>
  </si>
  <si>
    <t>Lista corta</t>
  </si>
  <si>
    <t>Producción Nacional</t>
  </si>
  <si>
    <t>Consultoría</t>
  </si>
  <si>
    <t>Cotización</t>
  </si>
  <si>
    <t>Ferias Inclusivas</t>
  </si>
  <si>
    <t>Otras</t>
  </si>
  <si>
    <t xml:space="preserve">INFORMACIÓN REFERENTE A LA ENAJENACIÓN DE BIENES: </t>
  </si>
  <si>
    <t>VALOR TOTAL</t>
  </si>
  <si>
    <t>VALOR</t>
  </si>
  <si>
    <t>INCORPORACION DE RECOMENDACIONES Y DICTAMENES POR PARTE DE LAS ENTIDADES DE LA FUNCIÓN DE TRANSPARENCIA Y CONTROL SOCIAL Y LA PROCURADURIA GENERAL DEL ESTADO:</t>
  </si>
  <si>
    <t>ENTIDAD QUE RECOMIENDA</t>
  </si>
  <si>
    <t>NUMERO DE MECANISMOS</t>
  </si>
  <si>
    <t xml:space="preserve">DATOS GENERALES </t>
  </si>
  <si>
    <t>Período del cual rinde cuentas:</t>
  </si>
  <si>
    <t>Correo electrónico institucional:</t>
  </si>
  <si>
    <t>Fecha de designación:</t>
  </si>
  <si>
    <t>Correo electrónico:</t>
  </si>
  <si>
    <t>Nombre del responsable:</t>
  </si>
  <si>
    <t>Cargo:</t>
  </si>
  <si>
    <t>RESPONSABLE  DEL PROCESO DE RENDICION DE CUENTAS:</t>
  </si>
  <si>
    <t>RESPONSABLE DEL REGISTRO DEL INFORME DE RENDICION DE CUENTAS EN EL SISTEMA:</t>
  </si>
  <si>
    <t>LINK AL MEDIO DE VERIFICACIÓN PUBLICADO EN LA PAG. WEB DE LA INSTITUCIÓN</t>
  </si>
  <si>
    <t>IMPLEMENTACIÓN DE POLÍTICAS PÚBLICAS 
PARA LA IGUALDAD</t>
  </si>
  <si>
    <t>DETALLE PRINCIPALES RESULTADOS OBTENIDOS</t>
  </si>
  <si>
    <t>Mecanismos de  control social generados por la comunidad</t>
  </si>
  <si>
    <t xml:space="preserve"> RENDICION DE CUENTAS</t>
  </si>
  <si>
    <t>PROCESO</t>
  </si>
  <si>
    <t>PONGA SI O  NO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</si>
  <si>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</si>
  <si>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</si>
  <si>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</si>
  <si>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</si>
  <si>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</si>
  <si>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</si>
  <si>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Radio:</t>
  </si>
  <si>
    <t xml:space="preserve">Prensa: </t>
  </si>
  <si>
    <t xml:space="preserve">Televisión: </t>
  </si>
  <si>
    <t>Medios digitales:</t>
  </si>
  <si>
    <t>TRANSPARENCIA Y ACCESO A LA INFORMACIÓN DE LA GESTIÓN INSTITUCIONAL Y DE SU RENDICIÓN DE CUENTAS:</t>
  </si>
  <si>
    <t>MECANISMOS ADOPTADOS</t>
  </si>
  <si>
    <t>PONGA SI O NO</t>
  </si>
  <si>
    <t>NIVEL DE GOBIERNO:</t>
  </si>
  <si>
    <t>IDENTIFIQUE LAS METAS DEL POA QUE CORRESPONDEN A CADA FUNCION</t>
  </si>
  <si>
    <t>Consejos Consultivos</t>
  </si>
  <si>
    <t>TOTALES PLANIFICADOS</t>
  </si>
  <si>
    <t>TOTALES CUMPLIDOS</t>
  </si>
  <si>
    <t>GASTO DE INVERSIÓN PLANIFICADO</t>
  </si>
  <si>
    <t>Ponga Si o No</t>
  </si>
  <si>
    <t>IMPLEMENTACIÓN DE POLÍTICAS PÚBLICAS PARA LA IGUALDAD:</t>
  </si>
  <si>
    <t xml:space="preserve">FORMULARIO DE INFORME DE RENDICION DE CUENTAS PARA 
EMPRESAS PÚBLICAS-GADS </t>
  </si>
  <si>
    <t>Provincial:</t>
  </si>
  <si>
    <t>Nombre de la Empresa Pública:</t>
  </si>
  <si>
    <t>GAD al que pertenece:</t>
  </si>
  <si>
    <t>Cantonal:</t>
  </si>
  <si>
    <t>Parroquial:</t>
  </si>
  <si>
    <t>DOMICILIO DE LA EMPRESA</t>
  </si>
  <si>
    <t>REPRESENTANTE LEGAL DE LA EMPRESA:</t>
  </si>
  <si>
    <t>Nombre del representante legal de la empresa:</t>
  </si>
  <si>
    <t>Cargo del representante legal de la empresa:</t>
  </si>
  <si>
    <t>Fecha de creación de la empresa:</t>
  </si>
  <si>
    <t>Publicación en la pág. Web de los contenidos establecidos en el Art. 7 de la LOTAIP y en el Art. 47 de la Ley Orgánica de Empresas Públicas.</t>
  </si>
  <si>
    <t>INFORMACIÓN FINANCIERA (LOCPCCS Art. 10, LEY DE EMPRESAS PÚBLICAS ART. 45 SISTEMAS DE INFORMACIÓN)</t>
  </si>
  <si>
    <t>BALANCE GENERAL</t>
  </si>
  <si>
    <t>ACTIVOS</t>
  </si>
  <si>
    <t>PASIVOS</t>
  </si>
  <si>
    <t>PATRIMONIO</t>
  </si>
  <si>
    <t xml:space="preserve">GASTO CORRIENTE PLANIFICADO </t>
  </si>
  <si>
    <t>GASTO CORRIENTE EJECUTADO  (GASTADO)</t>
  </si>
  <si>
    <t>GASTO DE INVERSIÓN EJECUTADO (GASTADO)</t>
  </si>
  <si>
    <t>CUMPLIMIENTO DE OBLIGACIONES (LOCPCCS Art. 10)</t>
  </si>
  <si>
    <t>CUMPLIMIENTO DE OBLIGACIONES</t>
  </si>
  <si>
    <t>MARQUE CON UNA X</t>
  </si>
  <si>
    <t>Laborales</t>
  </si>
  <si>
    <t>Certificado emitido por el Instituto de Seguridad Social IESS de estar al día en sus obligaciones o del Ministerio de Relaciones Laborales</t>
  </si>
  <si>
    <t>Tributarias</t>
  </si>
  <si>
    <t>Certificado emitido por el Servicio de Rentas Internas SRI de estar al día en sus obligaciones</t>
  </si>
  <si>
    <t>PROCESOS DE CONTRATACIÓN Y COMPRAS PÚBLICAS DE BIENES Y SERVICIOS</t>
  </si>
  <si>
    <t>TIPO DE CONTRATACIÓN</t>
  </si>
  <si>
    <t xml:space="preserve">ESTADO ACTUAL </t>
  </si>
  <si>
    <t>Publicación en la pág. Web del Informe de Rendición de Cuentas establecido en el literal m, del Art. 7 de la LOTAIP</t>
  </si>
  <si>
    <t>CUMPLIMIENTO DE EJECUCIÓN PRESUPUESTARIA: EN  CASO DE QUE NO PUEDA LLENAR LA EJECUCIÓN PRESUPUESTARIA POR META, UTILIZAR ESTA MATRIZ</t>
  </si>
  <si>
    <t>ÁREAS, PROGRAMAS Y PROYECTOS</t>
  </si>
  <si>
    <t>PRESUPUESTO EJECUTADO</t>
  </si>
  <si>
    <t>% CUMPLIMIENTO</t>
  </si>
  <si>
    <t>LINK AL MEDIO DE VERIFICACIÓN PUBLICADO EN LA PÁG. WEB DE LA INSTITUCIÓN</t>
  </si>
  <si>
    <t>TOTAL</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</si>
  <si>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</si>
  <si>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</si>
  <si>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</si>
  <si>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</si>
  <si>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</si>
  <si>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</si>
  <si>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</si>
  <si>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Se refiere a los mecanismos de participación ciudadana activados en el período del cual rinden cuentas:</t>
  </si>
  <si>
    <t>ESPACIOS - MECANISMOS DE  PARTICIPACIÓN CIUDADANA</t>
  </si>
  <si>
    <t>MECANISMOS IMPLEMENTADOS.
PONGA SI O NO</t>
  </si>
  <si>
    <t>CUANTAS VECES CONVOCO LA ENTIDAD A:</t>
  </si>
  <si>
    <t>QUÉ ACTORES PARTICIPARON: (sectores, entidades, organizaciones, otros)</t>
  </si>
  <si>
    <t>DESCRIBA LOS LOGROS ALCANZADOS EN EL AÑO:</t>
  </si>
  <si>
    <t>Instancia de Participación</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</si>
  <si>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</si>
  <si>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</si>
  <si>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</si>
  <si>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</si>
  <si>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</si>
  <si>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 xml:space="preserve">
El GAD planificó la gestión  del territorio con la participación de la Asamblea ciudadana SI / NO</t>
  </si>
  <si>
    <t xml:space="preserve">
¿En que fases de la planificación participaron las Asambleas Ciudadanas y cómo?</t>
  </si>
  <si>
    <r>
      <t xml:space="preserve">¿Qué actores o grupos ciudadanos están representados en las ASAMBLEA CIUDADANA LOCAL?
</t>
    </r>
    <r>
      <rPr>
        <sz val="10"/>
        <rFont val="Calibri"/>
        <family val="2"/>
        <scheme val="minor"/>
      </rPr>
      <t>Puede seleccionar varios</t>
    </r>
  </si>
  <si>
    <t>QUÉ OTROS ACTORES PARTICIPARON:</t>
  </si>
  <si>
    <t>DESCRIBA LOS LOGROS Y DIFICULTADES EN LA ARTICULACIÓN CON LA ASAMBLEA, EN EL PRESENTE PERIÓDO:</t>
  </si>
  <si>
    <t>ASAMBLEA CIUDADANA LOCAL (definición extraida de la LOPC, art. 65)</t>
  </si>
  <si>
    <t>DATOS DE LA DELIBERACIÓN PÚBLICA Y EVALUACIÓN CIUDADANA DE RENDICIÓN DE CUENTAS</t>
  </si>
  <si>
    <t>FECHA/S EN LAS QUE SE REALIZÓ LA DELIBERACIÓN/ES PÚBLICA/S Y EVALUACIÓN CIUDADANA DE RENDICIÓN DE CUENTAS</t>
  </si>
  <si>
    <t>No. DE  PARTICIPANTES</t>
  </si>
  <si>
    <t>GÉNERO (Masculino, Femenino, GLBTI)</t>
  </si>
  <si>
    <t>PUEBLOS Y NACIONALIDADES (Montubios, mestizos, cholo, indígena y afro)</t>
  </si>
  <si>
    <t>DESCRIBA LAS SUGERENCIAS CIUDADANAS PLANTEADAS A LA GESTIÓN DEL GAD EN LA DELIBERACIÓN PÚBLICA Y EVALUACIÓN CIUDADANA:</t>
  </si>
  <si>
    <t>ENLISTE LAS DEMANDAS PLANTEADAS POR LA ASAMBLEA CIUDADANA / CIUDADANÍA</t>
  </si>
  <si>
    <t>SE TRANSFORMO EN COMPROMISO EN LA DELIBERACION PÚBLICA DE RENDICION DE CUENTAS SI / NO</t>
  </si>
  <si>
    <t>MEDIO DE VERIFICACION</t>
  </si>
  <si>
    <t>Descriptivo</t>
  </si>
  <si>
    <t xml:space="preserve">Acta de la deliberación pública firmada por los delegados de la Asamblea / ciudadanía </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</si>
  <si>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</si>
  <si>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</si>
  <si>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</si>
  <si>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</si>
  <si>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EJECUCION PROGRAMÁTICA</t>
  </si>
  <si>
    <t>DESCRIBA LOS OBJETIVOS DEL PLAN DE DESARROLLO DE SU TERRITORIO</t>
  </si>
  <si>
    <t xml:space="preserve">ELIJA TIPO DE COMPETENCIAS EXCLUSIVAS / COMPETENCIAS CONCURRENTES </t>
  </si>
  <si>
    <t>DESCRIA LAS COMPETENCIAS CONCURRENTES</t>
  </si>
  <si>
    <t xml:space="preserve">INDICADOR DE LA META POA </t>
  </si>
  <si>
    <t>RESULTADOS POR META</t>
  </si>
  <si>
    <t>PORCENTAJE DE CUMPLIMIENTO DE GESTION</t>
  </si>
  <si>
    <t>DESCRIPCIÓN DE RESULTADO POA POR META</t>
  </si>
  <si>
    <t>DESCRIPCIÓN DE COMO APORTA EL RESULTADO ALCANZADO AL LOGRO DEL PLAN DE DESARROLLO</t>
  </si>
  <si>
    <t>No. DE META</t>
  </si>
  <si>
    <t>DESCRIPCION</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</si>
  <si>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</si>
  <si>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</si>
  <si>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</si>
  <si>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</si>
  <si>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</si>
  <si>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</si>
  <si>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</si>
  <si>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</si>
  <si>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</si>
  <si>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t>TIPO</t>
  </si>
  <si>
    <t>BIEN</t>
  </si>
  <si>
    <t>No. DE INFORME DE LA ENTIDAD QUE RECOMMIENDA</t>
  </si>
  <si>
    <t>No. DE INFORME DE CUMPLIMIENTO</t>
  </si>
  <si>
    <t>% DE CUMPLIMIENTO DE LAS RECOMENDACIONES</t>
  </si>
  <si>
    <t>Régimen especial (todos los procesos)</t>
  </si>
  <si>
    <t>Catálogo electrónico</t>
  </si>
  <si>
    <t>Subasta inversa electrónica</t>
  </si>
  <si>
    <t>Contratación directa</t>
  </si>
  <si>
    <t>Menor cuantía bienes y servicios</t>
  </si>
  <si>
    <t>Terminación unilateral</t>
  </si>
  <si>
    <t>Ínfima cuantía</t>
  </si>
  <si>
    <t>Menor Cuantía obras</t>
  </si>
  <si>
    <t>Arrendamiento de bienes muebles</t>
  </si>
  <si>
    <t>Arrendamiento de bienes inmuebles</t>
  </si>
  <si>
    <t>Contratación en situaciones de emergencia</t>
  </si>
  <si>
    <t>Compra por catálogo</t>
  </si>
  <si>
    <t>Compra de bienes inmuebles</t>
  </si>
  <si>
    <t>Contrato integral por precio fijo</t>
  </si>
  <si>
    <t>PORCENTAJE DEL PRESUPUESTO QUE SE DESTINÓ A MEDIOS LOCALES Y REGIONALES</t>
  </si>
  <si>
    <t>PORCENTAJE DEL PRESUPUESTO QUE SE DESTINÓ A MEDIOS NACIONALES</t>
  </si>
  <si>
    <t>PORCENTAJE DEL PRESUPUESTO QUE SE DESTINÓ A MEDIOS INTERNACIONALES</t>
  </si>
  <si>
    <t>DETALLE POR CADA MEDIO</t>
  </si>
  <si>
    <t xml:space="preserve">NOMBRE DEL MEDIO </t>
  </si>
  <si>
    <t>Radio</t>
  </si>
  <si>
    <t>Publicaciones.pdf</t>
  </si>
  <si>
    <t>Enajenaciones</t>
  </si>
  <si>
    <t>Expropiaciones</t>
  </si>
  <si>
    <t>Donaciones Recibidas</t>
  </si>
  <si>
    <t>Donaciones Entregadas</t>
  </si>
  <si>
    <t>Contraloría General del Estado</t>
  </si>
  <si>
    <t>Procuraduría General del Estado</t>
  </si>
  <si>
    <t>Defensoría del Pueblo</t>
  </si>
  <si>
    <t>Superintendencia de Bancos</t>
  </si>
  <si>
    <t xml:space="preserve"> Superintendencia de Compañías, Valores y Seguros</t>
  </si>
  <si>
    <t>Consejo de Participación Ciudadana y Control social</t>
  </si>
  <si>
    <t>Superintendencia de Economía Popular y Solidaria</t>
  </si>
  <si>
    <t>Superintendencia de Control del Poder del Mercado</t>
  </si>
  <si>
    <t xml:space="preserve">Superintendencia de la Información y Comunicación </t>
  </si>
  <si>
    <t>SI</t>
  </si>
  <si>
    <t>Empresa Pública Metropolitana de Gestión Integral de Residuos Sólidos EMGIRS-EP.</t>
  </si>
  <si>
    <t xml:space="preserve">Municipio del Distrito Metropolitano de Quito </t>
  </si>
  <si>
    <t>Pichincha</t>
  </si>
  <si>
    <t>Distrito Metropolitano de Quito</t>
  </si>
  <si>
    <t>La Concepción</t>
  </si>
  <si>
    <t>Quito</t>
  </si>
  <si>
    <t>Av. Río Amazonas N51-84; Antiguo aeropuerto,
parque bicentenario junto a “AERO”</t>
  </si>
  <si>
    <t>comunicacion@emgirs.gob.ec</t>
  </si>
  <si>
    <t>www.emgirs.gob.ec</t>
  </si>
  <si>
    <t>María Gabriela Dávila</t>
  </si>
  <si>
    <t>Gerente General</t>
  </si>
  <si>
    <t>maria.davila@emgirs.gob.ec</t>
  </si>
  <si>
    <t xml:space="preserve">023930600 ext.  2001 </t>
  </si>
  <si>
    <t>Carlos Eduardo Noboa Cando</t>
  </si>
  <si>
    <t>Gerente de Desarrollo Organizacional</t>
  </si>
  <si>
    <t>carlos.noboa@emgirs.gob.ec</t>
  </si>
  <si>
    <t xml:space="preserve"> 023930600 ext. 2602</t>
  </si>
  <si>
    <t>Fausto Paulino Washima Tola</t>
  </si>
  <si>
    <t>Coordinador de Proyectos y Procesos</t>
  </si>
  <si>
    <t>fausto.washima@emgirs.gob.ec</t>
  </si>
  <si>
    <t xml:space="preserve"> 023930600 ext. 2604</t>
  </si>
  <si>
    <t>1.2: La gestión de residuos en mejora continua, aplicando un modelo de gestión integral con enfoque de corresponsabilidad ciudadana, en todas sus fases desde generación, recolección diferenciada, aprovechamiento, tratamiento y disposición final.</t>
  </si>
  <si>
    <t>EXCLUSIVA</t>
  </si>
  <si>
    <t>Prestar los servicios públicos de agua potable, alcantarillado, depuracion de aguas residuales, manejo de desechos sólidos, actividades de saneamiento ambiental y aquellos que establezca la ley</t>
  </si>
  <si>
    <t>Lograr 900.000 m3 de escombros dispuestos en el DMQ.</t>
  </si>
  <si>
    <t>Cantidad de Escombros dispuestos en el DMQ.</t>
  </si>
  <si>
    <t>Durante los meses de enero y febrero, se operó regularmente en las escombreras controladas del norte, sur y valles del DMQ. Una vez declarada la emergencia sanitaria, se procedió con su cierre para salvaguardar que no se convierta en un foco de posible contagio.
En el caso de la escombrera El Troje IV se operó ocasionalmente por requerimientos particulares de acciones de la emergencia sanitaria por COVID-19 y además atender a los usuarios que demanda el servicio, disponiendo 775.620 m3.
Con respecto a las escombreras El Semillero y Santa Ana, se están gestionando las acciones con la comunidad, e instituciones para su reapertura.
La EMGIRS-EP habilitó a finales del 2020, en el norte de la capital, la escombrera de “San Antonio”, ubicada en el sector de Tanlahua, con una capacidad de 1'378.825,80 m3.</t>
  </si>
  <si>
    <t>Se gestionaron 775.620 m3 de escombros que fueron dispuestos en las escombreras habilitadas. Es preciso indicar que una vez declarada la emergencia sanitaria, se procedió con el cierre temporal de las escombreras, atendiendo ocasionalmente los requerimientos particulares.
El cumplimiento de esta meta permite manejar tecnicamente los escombros en el DMQ y de esta manera evitar que los ciudadanos dispongan este tipo de residuos en sitios no autorizados y que se alteren los aspectos visuales y ambientales en el área de influencia.</t>
  </si>
  <si>
    <t>Disminuir al menos el 3% de volumen de RSU dispuesto en el Relleno Sanitario respecto al año anterior (21.447,91 toneladas)</t>
  </si>
  <si>
    <t>Porcentaje de Disminución de Residuos al Relleno Sanitario</t>
  </si>
  <si>
    <t>Durante el 2020 se transportaron desde las estaciones de transferencia y se dispusieron en el Relleno Sanitario 748.929,06 toneladas de RSU (55.446 ton adicional a lo planificado)
Debido a la emergencia sanitaria por COVID-19, los trabajos en todas las áreas de la empresa sufrieron variaciones, dada la restricción de movilidad  los CEGAMS suspendieron sus operaciones, razón por la cual no fue posible ejecutar las actividades de aprovechamiento de RSU obligando su disposición final en el Relleno.
En este sentido, es preciso indicar que la actual administración de la EMGIRS EP, está desarrollando el nuevo modelo de gestión RSU bajo un modelo de economía circular lo cual garantizará el aprovechamiento de la mayor cantidad de residuos.</t>
  </si>
  <si>
    <t>Se dispusieron 55.446 toneladas adicionales a lo planificado. Debido a la emergencia sanitaria por COVID 19 , los servicios que brinda la empresa se vieron afectados, razón por la cual no se logró dismunir el volumen de residuos sólidos dispuestos en el Relleno Sanitario.
Se busca garantizar el cumplimiento del derecho de la ciudadanía de contar con un ambiente saludable y apto para el buen vivir para lo cual la EMGIRS EP se encuentra en busca de un modelo de gestión que permita mejorar la operatividad en el manejo, tratamiento y disposición final de los residuos para su aprovechamiento.</t>
  </si>
  <si>
    <t>Reducir 35.000 m3/año de lixiviados acumulados en piscinas.</t>
  </si>
  <si>
    <t>Cantidad de Lixiviados Reducidos en Piscina</t>
  </si>
  <si>
    <t>Hasta el mes de mayo de 2020 se trataron 31.309,09 m3 de lixiviados generados por la descomposición de los residuos.
El cumplimiento de la meta se vio afectada por los problemas suscitados con la empresa Villacapria, misma que en el mes de agosto informa no poder continuar con el contrato para el tratamiento de los lixiviados.  
Con el fin de solventar el tema contractual para el tratamiento de lixiviados, la administración actual diseñó un plan de acción que permite la optimización de este proceso.
Con la repotenciación de la planta VSEP, se estima lo siguiente: 
1. Tratar 160 m3/diarios (pre-tratamiento- aireación; bacterias, efluente listo para control de polvos).
2. Tratar de entre 300 a 350 m3/día con la implementación completa de todos los equipos y fases (Tratamiento biológico (cal-bacterias-aireación), PTL, Filtros, Fitorremediación, VSEP).
3. Tratar la capacidad máxima cuando ya estén los procesos y maquinaria ajustados. Entre 600 a 700 m3/día.
Adicionalmente se ha generado un tren de tratamiento propio que permitirá gestionar los lixiviados a su máxima capacidad.</t>
  </si>
  <si>
    <t>En el año 2020 se vió afectado el cumplimiento de la meta debido a los problemas sucitados con la empresa Villacapria, sin embargo la administración actual diseñó un plan de acción que permitirá repotenciar el sistema de tratamiento de lixiviado mediante el uso de tecnologías avanzadas para superar su generación y disminuir el pasivo ambiental.</t>
  </si>
  <si>
    <t>Entregar 100% de recursos de fondos de compensación para financiamiento de proyectos solicitados por la comunidad.</t>
  </si>
  <si>
    <t>Porcentaje de Recursos de fondos de compensación entregados para el financiamiento de proyectos solicitados por la comunidad.</t>
  </si>
  <si>
    <t>Se suscribieron 3 convenios, el primero correspondiente al PROYECTO CONSTRUCCIÓN DE INFRAESTRUCTURA PARA LA ESCUELA ENRIQUE PONCE GANGOTENA en Itulcachi correspondiente al PAI 2019; y, 2 convenios referentes al: “PROYECTO CAPACITACIÓN MUSICAL 2020” y al “PROYECTO SERVICIOS CONTABLES 2020”.
Durante el 2020 se han entregado US$ 841.860,24 correspondiente a fondos de compensación a las comunidades aledañas al Relleno Sanitario, acorde a lo establecido.</t>
  </si>
  <si>
    <t>Se ha coordinado con las comunidades aledañas la ejecución de proyectos sociales ejecutados con fondos de compensación y que mejoran la calidad de vida de los ciudadanos de estas comunidades.</t>
  </si>
  <si>
    <t>Tratar 3.000 toneladas de Residuo Sanitarios Generados en el DMQ.</t>
  </si>
  <si>
    <t>Cantidad de toneladas de Residuos Sanitarios tratadas</t>
  </si>
  <si>
    <t>Durante el 2020 se ha tratado la siguiente cantidad de toneladas de residuos sanitarios:
• Incineración y disposición de Desechos Peligrosos y Especiales: Se han gestionado 2.106,03 toneladas de residuos peligrosos, los que han sido incinerados y dispuestos técnicamente.
• Proceso de tratamiento y disposición final de Residuos Especiales y Sanitarios: Se han recolectado 203,11 toneladas de residuos sanitarios, los que fueron tratados y dispuestos correctamente en el relleno sanitario.
• Operación de bodega de almacenamiento temporal de desechos peligrosos y especiales: Se han recolectado 17.925,2 Kg de pilas, medicinas caducadas, focos, lacas y pinturas, fluorescentes y electrónicos para almacenamiento temporal previo al tratamiento y disposición técnica.</t>
  </si>
  <si>
    <t>Durante el 2020 se trataron 2.106,03 toneladas de Residos Sanitarios generados en el DMQ. El cumplimiento de esta meta aporta a mantener un ambiente sano, reduciendo los posibles focos de infección que se puedan presentar.</t>
  </si>
  <si>
    <t>Incrementar la capacidad de almacenamiento del Relleno Sanitario en 10%.</t>
  </si>
  <si>
    <t>Porcentaje de Incremento de Almacenamiento en Relleno Sanitario</t>
  </si>
  <si>
    <t>En referencia a la infraestructura para operación del relleno sanitario y estaciones de transferencia
Durante el año 2020 debido a la escasez de recursos por la emergencia sanitaria por COVID-19, se priorizaron los recursos para garantizar la operación del relleno sanitario y las estaciones de transferencia, en condiciones técnicas adecuadas para su funcionamiento dentro de los parámetros establecidos.
Con respecto a la construcción del Cubeto 10:
Con el fin de optimizar los recursos presupuestarios, se declaró desierto el proceso de contratación del cubeto 10, motivo por el cual se suscribió un convenio entre la EMGIRS-EP y la EPMMOP, para la construcción del Cubeto 10. El nuevo espacio configurado técnicamente en el relleno permitirá el tratamiento y disposición final de 511 520 toneladas métricas de desechos sólidos urbanos. El 13 de octubre, se efectuó el desembolso por USD 896.303,75 a la EPMMOP y el 16 de octubre de 2020, se firmó el acta de inicio de obra No. MDMQ-2020-No 000-01, el 03 de diciembre se efectuó el segundo desembolso cumpliendo así con el 100% del valor del convenio.
Al 31 de diciembre de 2020 se registra un avance de la obra del 52,29%</t>
  </si>
  <si>
    <t xml:space="preserve">La infraestructura y equipamiento para la gestión de residuos permitan garantizar la vida útil del Relleno Sanitario de Quito;  nace de la necesidad de brindar un servicio eficaz e ininterrumpido de disposición final de residuos sólidos al DMQ. </t>
  </si>
  <si>
    <t>Tratar al menos 120 toneladas al año de Residuos Especiales y Peligrosos incinerables.</t>
  </si>
  <si>
    <t>Porcentaje de toneladas de Residuos Especiales y Peligrosos incinerables tratadas</t>
  </si>
  <si>
    <t>Para el 2020, la EMGIRS-EP se propuso como meta “Tratar al menos 120 toneladas al año de Residuos Especiales y Peligrosos incinerables”, de los cuales se trataron 105.91 Toneladas, debido a que ha disminuido el ingreso de este tipo de desechos, por el cambio de los usuarios a otros gestores ambientales, los mismos que se están recuperando gracias a la ordenanza que da competencia exclusiva a la EMGIRS EP para tratar este tipo de desechos.</t>
  </si>
  <si>
    <t>La repotenciación de la Planta de Incineración para la gestión de residuos anatomopatológicos, fauna urbana muerta, medicina caducada y demás residuos especiales incinerables, permitirá brindar el servicio completo con infraestructura propia de la EMGIRS EP.</t>
  </si>
  <si>
    <t>Implementar obras al 100%</t>
  </si>
  <si>
    <t>Porcentaje de obras implementadas</t>
  </si>
  <si>
    <t>Esta meta se refiere a obras de construcción de cerramiento provisional, drenaje y muros de contención para nuevas escombreras.
En el ejercicio fiscal 2020, por restricciones presupuestarias, no se realizaron obras relacionadas a infraestructura de nuevas escombreras.</t>
  </si>
  <si>
    <t>La implementación de estas obras complementarias permitirán mejorar la infraestructura de las escombreras o su debido cierre técnico.</t>
  </si>
  <si>
    <t>Medio Ambiente y Desarrollo Sostenible</t>
  </si>
  <si>
    <t>Gestión de Escombreras</t>
  </si>
  <si>
    <t>Gestión Integral de Residuos</t>
  </si>
  <si>
    <t>N/A</t>
  </si>
  <si>
    <t>Cero Residuos</t>
  </si>
  <si>
    <t>Fortalecimiento Institucional</t>
  </si>
  <si>
    <t>http://emgirs.gob.ec/phocadownload/lotaip2021/enero/financiero/ejecucionpresupuestariadegastosdiciembre2020-signed%20ok.pdf</t>
  </si>
  <si>
    <t>X</t>
  </si>
  <si>
    <t>No</t>
  </si>
  <si>
    <t>La EMGIRS EP en el año 2020 mantenía dentro de su nónima un total de 19% de trabajadores/servidores entre los 18 a 29 años de edad.
Además, bajo el Convenio Mi Primer Empleo del Ministerio del Trabajo, la EMGIRS EP ha vinculado en el año 2020 un total de 10 estudiantes de diferentes Instituciones de Educación Superior para que realicen sus prácticas pre profesionales.</t>
  </si>
  <si>
    <t>La EMGIRS EP cumple con el porcentaje de inclusión laboral establecido en la Ley Orgánica de Discapacidades, actualmente las personas vinculadas con discapacidad o sustitutos representan el 5.15%, superando el 4% establecido en la legislación citada (10 trabajadores/servidores con discapacidad o sustitutos de un total de 194 trabajadores/ servidores que cuentan con contratos de carácter permanente en la Empresa).</t>
  </si>
  <si>
    <t>La EMGIRS EP está liderada por una Gerente General, adicionalmente dentro del personal directivo al cierre del año 2020 contaba con 7 mujeres como responsables de área.
Además, del total de personal de la Empresa, el 25% son mujeres.
La EMGIRS EP consideró dentro del Plan de Capacitación para el año 2021, elaborado en el año 2020 la capacitación sobre "Protocolo para la erradicación y prevención de acoso laboral y de violencia de género".</t>
  </si>
  <si>
    <r>
      <rPr>
        <b/>
        <sz val="10"/>
        <color theme="1"/>
        <rFont val="Calibri"/>
        <family val="2"/>
        <scheme val="minor"/>
      </rPr>
      <t>Promover la vinculación laboral y la generación de experiencia laboral en jóvenes</t>
    </r>
    <r>
      <rPr>
        <sz val="10"/>
        <color theme="1"/>
        <rFont val="Calibri"/>
        <family val="2"/>
        <scheme val="minor"/>
      </rPr>
      <t xml:space="preserve">
</t>
    </r>
    <r>
      <rPr>
        <b/>
        <sz val="10"/>
        <color theme="1"/>
        <rFont val="Calibri"/>
        <family val="2"/>
        <scheme val="minor"/>
      </rPr>
      <t xml:space="preserve">
Fortalecer y ampliar programas de pasantías y prácticas laborales para estudiantes de nivel superior en instituciones públicas o privadas.</t>
    </r>
    <r>
      <rPr>
        <sz val="10"/>
        <color theme="1"/>
        <rFont val="Calibri"/>
        <family val="2"/>
        <scheme val="minor"/>
      </rPr>
      <t xml:space="preserve">
La EMGIRS EP promueve procesos de selección sin limitar a los participantes por su edad, en el año 2020 contaba con un total de 19% de jóvenes vinculados a la Empresa.
La EMGIRS EP a través del convenio suscrito con el Ministerio del Trabajo, mediante el programa Mi Primer Empleo, facilita la vinculación de estudiantes de diferentes Instituciones de Educación Superior para que realicen sus prácticas pre profesionales.</t>
    </r>
  </si>
  <si>
    <r>
      <rPr>
        <b/>
        <sz val="10"/>
        <color theme="1"/>
        <rFont val="Calibri"/>
        <family val="2"/>
        <scheme val="minor"/>
      </rPr>
      <t>Cumple con la Agenda Nacional para la Igualdad Intergeneracional (Jóvenes):</t>
    </r>
    <r>
      <rPr>
        <sz val="10"/>
        <color theme="1"/>
        <rFont val="Calibri"/>
        <family val="2"/>
        <scheme val="minor"/>
      </rPr>
      <t xml:space="preserve">
</t>
    </r>
    <r>
      <rPr>
        <b/>
        <sz val="10"/>
        <color theme="1"/>
        <rFont val="Calibri"/>
        <family val="2"/>
        <scheme val="minor"/>
      </rPr>
      <t xml:space="preserve">Política:Fortalecer la inserción laboral de jóvenes y el primer empleo
</t>
    </r>
    <r>
      <rPr>
        <sz val="10"/>
        <color theme="1"/>
        <rFont val="Calibri"/>
        <family val="2"/>
        <scheme val="minor"/>
      </rPr>
      <t xml:space="preserve">
Objetivo 1. Garantizar una vida digna con iguales oportunidades para todas las personas.
d) Impulsar programas artísticos- culturales e interculturales en los espacios públicos y privados, en coordinación con los GAD, para promover y fortalecer la producción literaria, danza, teatro y arte de las nacionalidades y pueblos.</t>
    </r>
  </si>
  <si>
    <r>
      <rPr>
        <b/>
        <sz val="10"/>
        <color theme="1"/>
        <rFont val="Calibri"/>
        <family val="2"/>
        <scheme val="minor"/>
      </rPr>
      <t>Fomentar la inclusión laboral de las Personas con Discapacidad.</t>
    </r>
    <r>
      <rPr>
        <sz val="10"/>
        <color theme="1"/>
        <rFont val="Calibri"/>
        <family val="2"/>
        <scheme val="minor"/>
      </rPr>
      <t xml:space="preserve">
 La EMGIRS EP mantiene a 10 trabajadores/servidores con discapacidad o sustitutos, fomentando así la oportunidad de inclusión laboral de este segmento de la población.
Busca garantizar el derecho de las personas con discapacidad a trabajar en igualdad de condiciones que los demás, en entornos laborales inclusivos y accesibles; así como fomentar el autoempleo como estrategia válida de sostenimiento para su vida personal y familiar.
</t>
    </r>
  </si>
  <si>
    <r>
      <rPr>
        <b/>
        <sz val="10"/>
        <color theme="1"/>
        <rFont val="Calibri"/>
        <family val="2"/>
        <scheme val="minor"/>
      </rPr>
      <t>Contribuye en los siguientes puntos de la Agenda Nacional para la Igualdad de Discapacidades:</t>
    </r>
    <r>
      <rPr>
        <sz val="10"/>
        <color theme="1"/>
        <rFont val="Calibri"/>
        <family val="2"/>
        <scheme val="minor"/>
      </rPr>
      <t xml:space="preserve"> 
</t>
    </r>
    <r>
      <rPr>
        <b/>
        <sz val="10"/>
        <color theme="1"/>
        <rFont val="Calibri"/>
        <family val="2"/>
        <scheme val="minor"/>
      </rPr>
      <t xml:space="preserve">Eje: Trabajo y empleo
</t>
    </r>
    <r>
      <rPr>
        <sz val="10"/>
        <color theme="1"/>
        <rFont val="Calibri"/>
        <family val="2"/>
        <scheme val="minor"/>
      </rPr>
      <t xml:space="preserve">
Objetivo:
1. Fomentar la inclusión laboral de las Personas con Discapacidad.
Estrategias:
Impulsar la inclusión laboral de Personas con Discapacidad y sustitutos en el sector público y privado.
</t>
    </r>
  </si>
  <si>
    <r>
      <rPr>
        <b/>
        <sz val="10"/>
        <color theme="1"/>
        <rFont val="Calibri"/>
        <family val="2"/>
        <scheme val="minor"/>
      </rPr>
      <t>Ampliación de la oferta laboral, así como su flexibilización, para las mujeres
vinculadas al cuidado de terceros.</t>
    </r>
    <r>
      <rPr>
        <sz val="10"/>
        <color theme="1"/>
        <rFont val="Calibri"/>
        <family val="2"/>
        <scheme val="minor"/>
      </rPr>
      <t xml:space="preserve">
Efectivizar la aplicación de la normativa para garantizar condiciones libres de todo tipo de violencia en el ámbito laboral. 
La EMGIRS EP contrata personal sin discriminación de género, sin embargo es necesario mencionar que, el personal operativo en su mayoría es de género masculino, debido a la naturaleza de las actividades de la Empresa que implica un alto grado de esfuerzo físico, sin embargo eso no ha impedido vincular a mujeres tanto en procesos técnicos como adminstrativos.
Además, se incluyó en los programas de capacitación temas referentes a la  igualdad de género.</t>
    </r>
  </si>
  <si>
    <r>
      <rPr>
        <b/>
        <sz val="10"/>
        <color theme="1"/>
        <rFont val="Calibri"/>
        <family val="2"/>
        <scheme val="minor"/>
      </rPr>
      <t>Agenda nacional de las mujeres y la igualdad de género 
Eje 7. Producción y empleo</t>
    </r>
    <r>
      <rPr>
        <sz val="10"/>
        <color theme="1"/>
        <rFont val="Calibri"/>
        <family val="2"/>
        <scheme val="minor"/>
      </rPr>
      <t xml:space="preserve">
Política 7.- Potenciar y efectivizar la actoría de las mujeres y personas LGBTI, en el desarrollo económico-productivo del país, creando condiciones para superar el subempleo, desempleo y explotación laboral.
</t>
    </r>
    <r>
      <rPr>
        <u/>
        <sz val="10"/>
        <color theme="1"/>
        <rFont val="Calibri"/>
        <family val="2"/>
        <scheme val="minor"/>
      </rPr>
      <t>Lineamiento</t>
    </r>
    <r>
      <rPr>
        <sz val="10"/>
        <color theme="1"/>
        <rFont val="Calibri"/>
        <family val="2"/>
        <scheme val="minor"/>
      </rPr>
      <t xml:space="preserve">:
b. Efectivizar la ampliación de la oferta laboral así como su flexibilización para las mujeres vinculadas al cuidado de terceros, mujeres jefas de hogar, en situación de pobreza y extrema pobreza.
</t>
    </r>
    <r>
      <rPr>
        <b/>
        <sz val="10"/>
        <color theme="1"/>
        <rFont val="Calibri"/>
        <family val="2"/>
        <scheme val="minor"/>
      </rPr>
      <t>Eje 1: Autonomía y cultura de paz</t>
    </r>
    <r>
      <rPr>
        <sz val="10"/>
        <color theme="1"/>
        <rFont val="Calibri"/>
        <family val="2"/>
        <scheme val="minor"/>
      </rPr>
      <t xml:space="preserve">
</t>
    </r>
    <r>
      <rPr>
        <b/>
        <sz val="10"/>
        <color theme="1"/>
        <rFont val="Calibri"/>
        <family val="2"/>
        <scheme val="minor"/>
      </rPr>
      <t>1.1 Una vida libre de violencia</t>
    </r>
    <r>
      <rPr>
        <sz val="10"/>
        <color theme="1"/>
        <rFont val="Calibri"/>
        <family val="2"/>
        <scheme val="minor"/>
      </rPr>
      <t xml:space="preserve">
1.1.1 Políticas y acciones
Política 1.- Prevenir y erradicar toda forma de discriminación y violencia de género contra mujeres y personas LGBTI, optimizando la respuesta del Estado en la prevención, atención, sanción y restitución del derecho a una vida sin violencia.
1.3 Fortalecer y llevar a cabo procesos de capacitación a servidores/as públicos/as sobre género, violencia, masculinidades no hegemónicas y derechos humanos, con su respectivo seguimiento y evaluación en la aplicación en los servicios.</t>
    </r>
  </si>
  <si>
    <t>No Aplica</t>
  </si>
  <si>
    <t>Fase 1:
Planificación y facilitación del proceso desde la Asamblea Local</t>
  </si>
  <si>
    <t>Designar el equipo de rendición de cuentas de EMGIRS EP.</t>
  </si>
  <si>
    <t>Recopilar información de las unidades,  sobre los temas establecidos por el CPCCS.</t>
  </si>
  <si>
    <t>Taller de actualización sobre el Proceso de Rendición de Cuentas 2020.</t>
  </si>
  <si>
    <t>Habilitar un Canal para preguntas y/o sugerencias ciudadanas</t>
  </si>
  <si>
    <t>Conformar los Equipos Técnicos Mixtos</t>
  </si>
  <si>
    <t>Conformar la Asamblea Local Ciudadana</t>
  </si>
  <si>
    <t>Fase 2:
Evaluación de la gestión y elaboración del Informe Institucional</t>
  </si>
  <si>
    <t>Elaborar el Informe Preliminar de Rendición de Cuentas 2020</t>
  </si>
  <si>
    <t>Elaborar el Formulario de Rendición de Cuentas 2020</t>
  </si>
  <si>
    <t>Revisión y aprobación del informe y formulario de Rendición de Cuentas por la máxima autoridad.</t>
  </si>
  <si>
    <t>Entrega del Informe de Rendición de Cuentas y formulario a la Asamblea Local Ciudadana</t>
  </si>
  <si>
    <t xml:space="preserve">Fase 3: 
Deliberación pública y evaluación ciudadana del Informe Institucional
</t>
  </si>
  <si>
    <t>Efectuar la convocatoria para el evento de deliberación con al menos 15 días de anticipación, se debe garantizar la participación de los miembros de la Asamblea Ciudadana Local y se invitará a los presidentes de todos los barrios y comunidades de la cobertura territorial.</t>
  </si>
  <si>
    <t>Realizar el evento de deliberación pública de manera presencial y virtual, deberá ser retransmitida a través de plataformas informáticas interactivas y grabada.</t>
  </si>
  <si>
    <t>Publicar y difundir el video de la transmisión en vivo junto al informe y al formulario de rendición de cuentas, en la página web institucional y en todos los medios virtuales y presenciales que disponga la entidad durante 2 semanas (14 días).</t>
  </si>
  <si>
    <t>Abrir canales virtuales para receptar opiniones, sugerencias y demás aportes ciudadanos a los resultados presentados por la autoridad.</t>
  </si>
  <si>
    <t>Sistematizar todos los aportes ciudadanos recibidos, tanto en el espacio presencial como en los virtuales.</t>
  </si>
  <si>
    <t>Fase 4:
Incorporación de la Opinión Ciudadana, retroalimentación y seguimiento.</t>
  </si>
  <si>
    <t xml:space="preserve">Elaborar un Plan de Trabajo incorporando las sugerencias y recomendaciones ciudadanas suscritas en el Acta </t>
  </si>
  <si>
    <t xml:space="preserve">Entrega del Plan de Trabajo a la Asamblea Local ciudadana, al Consejo de Planificación, al CPCCS a través del Sistema informático </t>
  </si>
  <si>
    <t>Registrar el formulario de Rendición de Cuentas en el Sistema informático del CPCCS, con sus respectivos medios de verificación. (Generación del código QR).</t>
  </si>
  <si>
    <t>Constatación de entrega de Informe con los links habilitados a los medios de verificación.</t>
  </si>
  <si>
    <t>Si</t>
  </si>
  <si>
    <t xml:space="preserve">Mediante Circular Nro. EMGIRS-EP-GGE-2021-0011-C de 19 de marzo de 2021 la Gerente General de la EMGIRS EP, designó el equipo responsable del Proceso de Rendición de Cuentas correspondiente al al ejercicio fiscal 2020.
Con Memorando Nro. EMGIRS-EP-GGE-2021-0130-M de 19 de abril, debido a los nuevos nombramientos en el nivel jerárquico superior, la máxima autoridad realizó un alcance a la conformación del equipo responsable del proceso de Rendición de Cuentas 2020. </t>
  </si>
  <si>
    <t>Con Memorando Nro. EMGIRS-EP-GGE-GDO-2021-0220-M de 23 de marzo de 2021, la Gerencia de Desarrollo Organizacional solicitó a las unidades de la EMGIRS la información correspondiente al ejercicio fiscal 2020 con el fin de consolidar la información para el formulario de Rendición de Cuentas 2020.</t>
  </si>
  <si>
    <t>Mediante Memorando Nro. GADDMQ-SGCTYPC-2021-0134-M de 7 de abril de 2021 la Secretaría General de Coordinación Territorial y Participación Ciudadana invitó al taller de "Actualización sobre Rendición de Cuentas para los Gobiernos Autónomos Descentralizados, dirigido a la Coorporación Municipal.</t>
  </si>
  <si>
    <t>Se han seleccionado los posibles ciudadanos que conformarán los equipos técnicos mixtos.
Se están realizando los acercamientos necesarios para solicitar su colaboración.</t>
  </si>
  <si>
    <t>https://emgirs.gob.ec/index.php/noticiasep/590-rendicion-de-cuentas-emgirs-2020</t>
  </si>
  <si>
    <t xml:space="preserve">14.8 cm x 8.5 cm y 9.7 cm X 17,5 cm </t>
  </si>
  <si>
    <t>5.1. Publicaciones_Realizadas</t>
  </si>
  <si>
    <t xml:space="preserve">1 (El Universo) </t>
  </si>
  <si>
    <t>El Universo</t>
  </si>
  <si>
    <t>https://www.emgirs.gob.ec/index.php/transparencia/2020</t>
  </si>
  <si>
    <t>6.1. Regimen_Especial_pdf</t>
  </si>
  <si>
    <t>6.2. Catalogo_Electronico_pdf</t>
  </si>
  <si>
    <t>6.3. Subasta_Inversa_pdf</t>
  </si>
  <si>
    <t>6.4. Menor_Cuantia_pdf</t>
  </si>
  <si>
    <t>6.5. Cotizacion_pdf</t>
  </si>
  <si>
    <t>6.6. Infima_Cuantia_pdf</t>
  </si>
  <si>
    <t>6.7. Licitaciones_pdf</t>
  </si>
  <si>
    <t>6.8. Emergencia_pdf</t>
  </si>
  <si>
    <t>Suministros de Seguridad</t>
  </si>
  <si>
    <t>7.1. Donaciones_2020</t>
  </si>
  <si>
    <t>836 Ataudes</t>
  </si>
  <si>
    <t>Inmueble en proceso de expropiación contra  GORTAIRE ITURRALDE LUIS ALFONSO - 5201764</t>
  </si>
  <si>
    <t>Avalúo $275.187,59375</t>
  </si>
  <si>
    <t>Inmueble en proceso de expropiación contra INVERSIONES FERRAZANO S.A. - 5204390</t>
  </si>
  <si>
    <t>Avalúo $293.622,71875</t>
  </si>
  <si>
    <t xml:space="preserve">Inmueble en proceso de expropiación contra VIAL FABARA Y ASOCIADOS CIA LTDA - 5046981 - 5556739 </t>
  </si>
  <si>
    <t>Avalúo $350.621,25</t>
  </si>
  <si>
    <t>Inmueble en proceso de expropiación contra CHUQUIMARCA PASACONCHE JOSE LEOPOLDO - CORPCYS S.A. - 5098722</t>
  </si>
  <si>
    <t>Avalúo $1.572.500</t>
  </si>
  <si>
    <t>Inmueble. A iniciarse el proceso de expropiación contra INTERASEO ECUADOR S.A. ECUAINTERASEO - 5201762</t>
  </si>
  <si>
    <t>Avalúo $875.500</t>
  </si>
  <si>
    <t>Inmueble. A iniciarse el proceso de expropiación contra INTERASEO ECUADOR S.A. ECUAINTERASEO - 5201765</t>
  </si>
  <si>
    <t>Avalúo $292.915,09375</t>
  </si>
  <si>
    <t>Colocar el número total de procesos finalizados por tipo de contratación</t>
  </si>
  <si>
    <t>Colocar el número total de porcesos adjudicados por tipo de contratación</t>
  </si>
  <si>
    <t>DAPyA-0061-2015 - Examen de control ambiental a la construcción y operación del cubeto de interconexión; operación, disposición final y confinamiento de residuos sólidos; adquisición de módulos para la planta de tratamiento de lixiviados VSEP; y tratamiento de lixiviados del relleno sanitario EL INGA a cargo de la EMGIRS EP</t>
  </si>
  <si>
    <t>Rec. 17 Al Jefe de Tratamiento de Lixiviados: Liderará, verificará y controlará diariamente que los volúmenes de lixiviados tratados por el sistema de tratamiento de lixiviados sean suficientes para evitar la acumulación de los mismos en el relleno sanitario de El Inga, y comunicará al Gerente General de la EMGIRS EP, los volúmenes tratados mediante informes trimestrales.</t>
  </si>
  <si>
    <t>Memorando de contestación No. EMGIRSEP-GGE-GOP-CRO-2020-0728-M Notificando el cumplimiento de la recomendación, se presenta los siguientes medios de verificación
*Informe Técnico No. GOP-CRO-2020-053
*Informe Técnico No. GOP-CRO-2020-0056 
*Memorando No. EMGIRS-EP-GGE-GOP-2020-0767-M, comunicando los informes de tratamiento de lixiviados.
Se reporta cada trimestre su cumplimiento.</t>
  </si>
  <si>
    <t>8.1. DAPyA_0061_2015_Resp_Rec_17_y_20</t>
  </si>
  <si>
    <t>Rec. 20 Al Gerente General: Dispondrá y verificará que el Responsable de la Coordinación de Seguridad, Salud Ocupacional y Ambiente, gestione la autorización del registro como generador de desechos peligrosos y la implementación de medidas para minimizar, almacenar, registrar y entregar los desechos peligrosos a personas naturales o empresas autorizadas por la autoridad ambiental, para su tratamiento y disposición final.</t>
  </si>
  <si>
    <t xml:space="preserve">Memorando No. EMGIRS-GGE-GOP-CSSA-2020-0884-M remite el plan de recomendación para dar cumplimiento. </t>
  </si>
  <si>
    <t>Contraloría General del Estado / Auditoría Interna</t>
  </si>
  <si>
    <t>DAI-AI-0173-2017 - Examen especial al proceso precontractual, contractual, ejecución, registro, uso y destino de los bienes y servicios para la gestión del sistema de seguridad y salud ocupacional, en la Gerencia Administrativa Financiera y demás unidades relacionadas en la Empresa Pública Metropolitana de Gestión Integral de Residuos Sólidos, EMGIRS EP.</t>
  </si>
  <si>
    <t>Rec. 3 Al Gerente General: Dispondrá al Coordinador Jurídico que, en base en las alternativas previstas en el contrato para la solución de controversias, realice las acciones necesarias para lograr la liquidación del contrato que se mantiene pendiente.</t>
  </si>
  <si>
    <t xml:space="preserve">Memorando No. EMGIRS-GGE-GOP-CSSA-2020-0924-M remite el plan de recomendación para dar cumplimiento. </t>
  </si>
  <si>
    <t>8.2. DAI_AI_0173_2017_Resp_Rec_3</t>
  </si>
  <si>
    <t>DAI-AI-0101-2017 - Examen Especial al proceso precontractual, contractual, ejecución y uso de los productos obtenidos en los servicios de consultoría respecto a temas administrativos y financieros</t>
  </si>
  <si>
    <t>Rec. 3 Al Gerente General: Dispondrá y velará porque la Empresa disponga de un Estatuto Orgánico de Gestión Organizacional por Procesos y un Manual de Valoración y Clasificación de Puestos, que se ajuste a la estructura actual de la EMGIRS EP.</t>
  </si>
  <si>
    <t>Con memorando No. EMGIRS-EP-GGE-GAF-2020-0488-M, se remite el plan de recocmendación actualizado.</t>
  </si>
  <si>
    <t>8.3. DAI_AI_0101_2017_Resp_Rec_3</t>
  </si>
  <si>
    <t>DAI-AI-0754-2016 - Examen Especial al proceso de administración, custodia y registro de los bienes de larga duració</t>
  </si>
  <si>
    <t>Rec 1 Al Coordinador Administrativo: Dispondrá y verificará que previo al reemplazo del guardalmacén se efectué la constatación física y se suscriban las actas de entrega recepción de los bienes de la Empresa, entre el guardalmacén entrante y el saliente; para lo cual requerirá al Gerente Administrativo Financiero que designe un servidor independiente del registro y control de bienes, para que participe en las diligencias; a fin de mantener el control integral de los bienes institucionales y sustentar el inicio de la gestión del entrante.</t>
  </si>
  <si>
    <t>Memorando No.  EMGIRS-EP-GGE-GAF-CA-2020-1044-M notifica el cumplimiento de la recomendación, presenta la documentación de respaldo correspondiente al año 2020
*Acta de Traspaso de Bienes del 30 de julio del 2019
Remite Memorando de alcance No. EMGIRS-EP-GGE-GAF-CA-2020-1096-M</t>
  </si>
  <si>
    <t>8.4. DAI_AI_0754_2016_Resp_Cump_Rec_1_y_2</t>
  </si>
  <si>
    <t>Rec. 2 Al Gerente Administrativo Financiero. Dispondrá al Coordinador Administrativo que en forma periódica o por lo menos una vez al año, con la participación del Guardalmacén y un servidor independiente al registro y control de los bienes, planifique, organice, realice la constatación física de los bienes de la empresa y emita el informe que contendrá las novedades del proceso, que les permita realizar las conciliaciones, regulaciones y toma de decisiones.</t>
  </si>
  <si>
    <t xml:space="preserve">Memorando No.  EMGIRS-EP-GGE-GDO-2020-0334-M se solicita el plan de recomendación </t>
  </si>
  <si>
    <t>DAI-AI-0162-2015 - Examen Especial al movimiento financiero de las cuentas por cobrar años anteriores IVA- Compras; Anticipos por devengar de ejercicios anteriores - Compras de bienes y/o servicios; y anticipos a proveedores de bienes y/o servicios</t>
  </si>
  <si>
    <t>Rec. 5 Al Gerente Administrativo Financiero: Dispondrá al Coordinador Financiero, presentar un cronograma de las acciones para la recuperación del IVA de años anteriores, dirigidas a cumplir con los requisitos establecidos por el Ministerio de Finanzas, de conformidad a la normativa emitida.</t>
  </si>
  <si>
    <t>Memorando No. EMGIRS-EP-GGE-GAF-CF-2020-1162-M la Gerencia Administrativa Financiera remite el plan de recomendaciones</t>
  </si>
  <si>
    <t>8.5. DAI_AI_0162_2015_Resp_Rec_5_y_6</t>
  </si>
  <si>
    <t>Rec. 6 Al Gerente Administrativo Financiero: Dispondrá al Coordinador Financiero, realizar el seguimiento mensual de las acciones implementadas para recuperar el IVA de años anteriores por 431.203,93 USD e informar del avance a fin de evitar la prescripción por la falta de gestión para cumplir los requisitos establecidos por el Ministerio de Finanzas.</t>
  </si>
  <si>
    <t xml:space="preserve"> Memorando No. EMGIRS-EP-GGE-GAF-CF-2020-1162-M envia el plan de recomendaciones </t>
  </si>
  <si>
    <t>DAI-AI-0109-2015 - Examen Especial al proceso precontractual, contractual y ejecución de los contratos de bienes y servicios suscritos por la EMGIRS</t>
  </si>
  <si>
    <t>Rec. 16 Al Gerente General: Dispondrá al Coordinador Jurídico concluya el estudio legal de las condiciones de los contratos pendientes de liquidar, cuyos plazos se encuentran vencidos al 31 de diciembre de 2012, con el propósito de finiquitar la relación contractual y eliminar el riesgo de reclamos por los contratistas</t>
  </si>
  <si>
    <t>Memorando No. EMGIRS-EP-GGE-CJU-2020-0709-M Envió de cronograma de aplicación</t>
  </si>
  <si>
    <t>8.6. DAI_AI_0109_2015_Resp_Rec_16</t>
  </si>
  <si>
    <t>DAAC-0072-2015 - Examen Especial a la presentación de los informes de rendición de cuentas de los años 2012 y 2013, conforme lo establecen los artículos 11 y 12 de la Ley Orgánica del Consejo de Participación Ciudadana y Control Social</t>
  </si>
  <si>
    <t>Rec. 1 Al Gerente General: Presentará anualmente el informe de rendición de cuentas ante la sociedad civil, a fin de que conozca los avances de su gestión respecto al cumplimiento de la ejecución programática, presupuestaria, procesos de contratación pública y acciones realizadas en términos de efectividad, eficiencia y eficacia, documento que remitirá al Consejo de Participación Ciudadana y Control Social, a través de su página web, de no ser factible por este medio, presentará en forma física, de acuerdo con los mecanismos, procedimientos y plazos establecidos, a fin de que verifique el cumplimiento de la obligación, la calidad de información obtenida y formule las recomendaciones respectivas.</t>
  </si>
  <si>
    <t xml:space="preserve">Con memorando No. EMGIRSEP-GGE-GDO-CPP-2020-0127-M notifica aplicación de la recomendación y remite respaldo. </t>
  </si>
  <si>
    <t>8.7. DAAC_0072_2015_Resp_Rec_1</t>
  </si>
  <si>
    <t>DNAI-AI-0053-2017 - Examen especial a la provisión, registro, control, administración y utilización de combustibles, lubricantes y servicios de mantenimiento de los vehículos livianos, pesados y maquinaria de la EMGIRS EP</t>
  </si>
  <si>
    <t>Rec. 2 Al Líder de Transporte y Logística: Mantendrá un reporte donde se registre los mantenimientos y reparaciones efectuados al tracto camiones, así como de la programación de los posteriores mantenimientos, a fin de controlar de manera directa las intervenciones realizadas en los automotores.</t>
  </si>
  <si>
    <t>Memorando No. EMGIRSEP-GGE-GOP-UTL-2020-0546-M notificación de cumplimiento de recomendación, documentación de respaldo correspondiente al mes de septiembre 2020 
3. Memorando de alcance  EMGIRSEP-GGE-GOP-UTL-2020-0552-M Alcance al memorando  EMGIRSEP-GGE-GOP-UTL-2020-0546-M notificando su aplicabilidad</t>
  </si>
  <si>
    <t>8.8. DNAI_AI_0053_2017_Resp_Rec_2_3_5_6_7_8</t>
  </si>
  <si>
    <t>Rec. 3 Al Gerente de Operaciones: Analizará y someterá a consideración del Gerente General, las alternativas para lograr que los tracto camiones cumplan con los mantenimientos preventivos y correctivos dentro de los plazos programados, sin afectar el transporte de los residuos.</t>
  </si>
  <si>
    <t xml:space="preserve">Memorando No. EMGIRS-EP-GGE-GOP-2020-0865-M  se remite la documentación de respaldo de la aplicación de la recomendación. </t>
  </si>
  <si>
    <t>Rec. 5 Al Líder de Transporte y Logística: Informará a sus superiores la proximidad de la terminación del contrato de mantenimiento vigente y preparará la documentación e informes necesarios para llevar adelante el nuevo proceso de contratación.</t>
  </si>
  <si>
    <t>Memorando No. EMGIRSEP-GGE-GOP-UTL-2020-0520-M se remite documentación de respaldo de la aplicación de la recomendación</t>
  </si>
  <si>
    <t>Rec. 6 Al Gerente de Operaciones: Supervisará y vigilará al Líder de Transporte y Logística a fin que se planifique y garantice la provisión y abastecimiento de combustible para los tracto camiones, equipos y maquinaria de la Empresa, a fin de evitar que exista desabastecimiento del carburante que pudiera afectar la operación.</t>
  </si>
  <si>
    <t>Memorando No. EMGIRS-EP-GGE-GOP-2020-0863-M Contestación y entrega de documentos de respaldo de cumplimiento de la recomendación.</t>
  </si>
  <si>
    <t>Rec. 7 Al Líder de Transporte y Logística: Velará porque la provisión de combustible para los tracto camiones, equipo y maquinaria, se ajuste a los términos contractuales y se utilice en los fines previstos en la contratación.</t>
  </si>
  <si>
    <t>Memorando No. EMGIRSEP-GGE-GOP-UTL-2020-0547-M  raticacición de aplicada la recomendación
3. Memorando No.  EMGIRSEP-GGE-GOP-UTL-2020-0553-M  alcance del cumplimiento con corte a noviembre 2020.</t>
  </si>
  <si>
    <t>Rec. 8  Al Líder de Transporte y Loggística: Notificará a las autoridades y remitirá los documentos preparatorios para que los procesos de provisión de combustible, se realicen con la oportunidad necesaria para evitar que se genere desabastecimiento en el suministro.</t>
  </si>
  <si>
    <t>Con memorando No. EMGIRSEP-GGE-GOP-UTL-2020-0479-M remite el plan de recomendación.</t>
  </si>
  <si>
    <t>DNAI-AI-0511-2018 - Examen Especial al proceso precontractual, contractual, ejecución, liquidación y utilización de los contratos celebrados bajo la partida presupuestaria de servicios generales de la EMGIRS-EP.</t>
  </si>
  <si>
    <t>Rec. 2 Adoptará las medidas necesarias hasta lograr la terminación y liquidación del contrato No. 019-2011, con base en las disposiciones legales y estipulaciones contractuales, a fin de precautelar los intereses de la Empresa.</t>
  </si>
  <si>
    <t>Memorando No. EMGIRS-EP-GGE-CJU-2020-0708-M remite el cronograma de aplicación</t>
  </si>
  <si>
    <t>8.9. DNAI_AI_0511_2018_Resp_Rec_2_y_4</t>
  </si>
  <si>
    <t>Rec. 4 Informará al Gerente de manera periódica los avances de las acciones jurídicas de la demanda interpuesta por la Compañía Contratista, respecto al contrato 009-CP-EMGIRS-EP-2015.</t>
  </si>
  <si>
    <t xml:space="preserve">Memorando No. EMGIRS-EP-GGE-CJU-2020-0657-M Contestación de cronograma de aplicación </t>
  </si>
  <si>
    <t>DNAI-AI-0540-2018 - Examen Especial al cumplimiento de las recomendaciones emitidas por auditoría externa e interna, aprobadas por la Contraloría General del Estado</t>
  </si>
  <si>
    <t>Rec. 2 Al Gerente General: Elaborará un cronograma con las recomendaciones en proceso (Anexo 5), que contenga al menos un detalle de las mismas, responsables de su cumplimiento, plazo y medios documentales de verificación, y supervisará con la finalidad de asegurar el cumplimiento de las recomendaciones, en los plazos previstos en la Ley Orgánica de la Contraloría General del Estado.</t>
  </si>
  <si>
    <t>Memorando No. EMGIRS-EP-GGE-2020-0651-M Memo de Disposición de cumplimiento de Recomendaciones CGE y AI</t>
  </si>
  <si>
    <t>8.10. DNAI_AI_0540_2018_Resp_Rec_2_y_5</t>
  </si>
  <si>
    <t>Rec. 5 A la Gerencia Administrativa Financiera: Vigilará y dispondrá a la Coordinadora de Talento Humano que continúe con las gestiones ante el Directorio, la Gerencia General y el Ministerio de Trabajo, sobre el proceso de elaboración e implementación del Manual de Descripción, Valoración y Clasificación de Puestos, a fin de que sean aprobados y se lleve a cabo la creación de puestos para los respectivos concursos de méritos y oposición.</t>
  </si>
  <si>
    <t xml:space="preserve">Memorando No.  EMGIRS-EP-GGE-GAF-2020-0489-M Remite Cronograma de Recomendaciones
</t>
  </si>
  <si>
    <t>DNAI-AI-0642-2018 - Examen especial al proceso precontractual, contractual, ejecución, liquidación, administración, custodia, registro, y baja de los bienes de larga duración, bienes sujetos a control y existencias</t>
  </si>
  <si>
    <t>1. Dispondrá y velará que la Coordinadora Jurídica y la Gerente Administrativa Financiera, en coordinación y patrocinio de la Procuraduría Metropolitana del DMQ interpongan las acciones administrativas o de otra índole para obtener la transferencia del dominio de los cinco predios que se encuentren en procesos judiciales; se concluya el proceso de cancelación de tres inmuebles y de tres adicionales se termine el trámite de inscripción y registro.</t>
  </si>
  <si>
    <t xml:space="preserve">Memorando No. EMGIRS EP-GGE-GAF-CA-2020-1154-M  envia el cronograma de aplicación. </t>
  </si>
  <si>
    <t>8.11. DNAI_AI_0642_2018_Resp_Rec_1_2_3_4_5_6_7_8_9_10_12_13_14</t>
  </si>
  <si>
    <t>2. Dispondrá a la Coordinadora Jurídica inicie con el trámite de declaratoria de utilidad pública amparados en la Ley, de los dos predios que son de propiedad privada de la Compañía Interaseo S.A. y que se encuentra utilizando la Empresa.</t>
  </si>
  <si>
    <t xml:space="preserve">Memorando No. EMGIRS-EP-GGE-CJU-2020-0664-M  remite el plan de acción de la recomendación. </t>
  </si>
  <si>
    <t>3. Dispondrá y verificará que el Contador registre contablemente los inmuebles declarados de utilidad pública con fines de expropiación por parte del Municipio del Distrito Metropolitano de Quito y que se encuentran bajo custodia y control de la EMGIRS EP, a fin de obtener una información contable y financiera razonable, que a su vez deberá ser respaldada con la revelación en las notas a los estados financieros, de conformidad con la normativa contable que regula la gestión de la Empresa Pública.</t>
  </si>
  <si>
    <t>Memorando No. EMGIRS-EP-GGE-GAF-CF-2020-1158-M remite el plan de acción de la recomendación.</t>
  </si>
  <si>
    <t>Rec. 4 Dispondrá y verificará que la Coordinadora Administrativa y el Coordinador Financiero, soliciten a los responsables de la Unidad de Bienes y de Contabilidad que, en base al informe con los resultados obtenidos del inventario depurado de los bienes de larga duración, bienes de control y existencias, concilien los saldos registrados en los auxiliares contables, a fin de determinar posibles diferencias y efectuar los ajustes correspondientes.</t>
  </si>
  <si>
    <t xml:space="preserve">Memorando No. 4. EMGIRS-EP-GGE-GAF-CF-2020-1160-M Contestación de . Cronograma de Aplicación. Recomendaciones. </t>
  </si>
  <si>
    <t>Rec. 5 Dispondrá y verificará que el Contador revise las clasificaciones de los bienes institucionales reportados por la Unidad de Bienes, al menos una vez al año como consecuencia de la constatación física, con la finalidad de mantener bases de información homogéneas que permitan mantener la misma agrupación contable y presupuestaria de bienes, tanto en el área financiera como en la administrativa.</t>
  </si>
  <si>
    <t xml:space="preserve">Con memorando No. EMGIRS-EP-GGE-GAF-CF-2020-1161-M se remite el plan de recomendaciones. </t>
  </si>
  <si>
    <t>Rec. 6 Dispondrá y verificará que la responsable de la Unidad de Bienes mantenga clasificados los bienes, al cierre de cada ejercicio económico, bajo agrupaciones presupuestarias que mantengan uniformidad con la clasificación que dispone la Coordinación Financiera.</t>
  </si>
  <si>
    <t xml:space="preserve">Con memorando No.  EMGIRS EP-GGE-GAF-CA-2020-1160-M ratifica el cumplimiento de la recomendación. </t>
  </si>
  <si>
    <t>Rec.7 Validará la información relacionada con la clasificación presupuestaria de los bienes proporcionada por la Coordinación Administrativa, con la finalidad de que coincida con los criterios contables para su registro.</t>
  </si>
  <si>
    <t>Memorando No. EMGIRS-EP-GGE-GAF-CF-2020-1152-M remite el plan de recomendación.</t>
  </si>
  <si>
    <t>Rec. 8 Dispondrá y verificará que la Coordinadora Administrativa, registre y ajuste en el sistema de control que mantiene la Empresa, el valor de los bienes de larga duración con base en los informes elaborados por los peritos contratados, a fin que sean consistentes con los registros contables presentados por la Coordinación Financiera.</t>
  </si>
  <si>
    <t>Memorando No. EMGIRS-EP-GGE-GAF-CA-2020-1134-M remite la documentación de respaldo del cumplimiento de la recomendación</t>
  </si>
  <si>
    <t>Rec. 9 Dispondrá y velará que la Analista de Bienes – Guardalmacén 4, registre en el inventario todos los bienes constatados por el perito avaluador y valorados en su informe; y, verifique que estén incluidos en el sistema administrativo de control de bienes con la documentación de respaldo, para garantizar que los registros de los bienes en el sistema administrativo de control de bienes, se encuentren actualizados y conciliados.</t>
  </si>
  <si>
    <t xml:space="preserve">Memorando No. EMGIRS-EP-GGE-GAF-CA-2020-1132-M remite la documentación de respaldo del cumplimiento de la recomenación </t>
  </si>
  <si>
    <t>Rec. 10 Dispondrá y velará por que la Analista de Bienes – Guardalmacén 4, registre oportunamente en el sistema de control, los movimientos de los bienes (egresos e ingresos) en base a los documentos de respaldos pertinentes, a fin de mantener el estado de los bienes y los saldos de los inventarios actualizados y disponible para la toma de decisiones gerenciales.</t>
  </si>
  <si>
    <t xml:space="preserve">Memorando No. EMGIRS-EP-GGE-GAF-CA-2020-1094-M remite la documentación de respaldo del cumplimiento de la recomenación </t>
  </si>
  <si>
    <t>Rec. 12 Elaborará y presentará a la Coordinación Financiera, un inventario de sistemas de información institucional que dispone la Empresa, con fecha de adquisición, costo, características y funcionalidades, lo que proporcionará para análisis de la Coordinación Financiera, quien dispondrá al Contador el posterior registro contable.</t>
  </si>
  <si>
    <t xml:space="preserve">Memorando No.  EMGIRS-EP-GGE-TIC-2020-0369-M remite el plan de acción de la recomendación. </t>
  </si>
  <si>
    <t>Rec. 13 Dispondrá y supervisará que los Coordinadores Financiero y Administrativo conjuntamente con el Contador de la Empresa y la responsable de bienes, analicen la información proporcionada por TIC’s respecto a los bienes intangibles que dispone EMGIRS EP, y presenten un informe previo que sustente el registro en el sistema de bienes y la contabilización con cargo a las cuentas que correspondan.</t>
  </si>
  <si>
    <t xml:space="preserve">Memorando No. EEMGIRS-EP-GGE-GAF-CF-2020-1153-M se remite el plan de recomendaciones </t>
  </si>
  <si>
    <t>Rec. 14 Supervisará y dispondrá al Contador la aplicación del modelo de revaluación descrito en las políticas contables que establezca la empresa, para la medición posterior de las propiedades, planta y equipo, afectando las cuentas patrimoniales que correspondan, a fin de que se reflejen razonablemente los saldos contables.</t>
  </si>
  <si>
    <t xml:space="preserve">Memorando No. EMGIRS-EP-GGE-GAF-CF-2020-1151-M se remite el plan de recomendaciones </t>
  </si>
  <si>
    <t>DNA5-0052-2018 - Examen Especial al proceso precontractual, contractual y de ejecución de los contratos suscritos para el " Servicio de Operación de Escombrera El Troje 4" Fase I y la "Operación de Escombreras EMGIRS EP Troje 4 Fase II y Oyacoto", a cargo de la Empresa Pública Metropolitana de Gestión Integral de Residuos Sólidos EMGIRS EP y entidades relacionadas.</t>
  </si>
  <si>
    <t>Rec. 3 Al Gerente General: Dispondrá a la Gerencia de Desarrollo Organizacional y a la Coordinación de Proyectos y Procesos, que previo a emitir una valoración en términos económicos de los recursos necesarios para la gestión DE EMGIRS EP, verifiquen que las características de los planes, programas y proyectos, correspondan a las condiciones económicas, geográficas y sociales de la zona de influencia en la cual se localizarían.</t>
  </si>
  <si>
    <t xml:space="preserve">Memorando No. EMGIRS-EP-GGE-GDO-2020-0071-M y  EMGIRS-EP-GGE-GDO-2020-0137-M notifica el cumplimiento de la recomendación </t>
  </si>
  <si>
    <t>8.12. DNA5_0052_2018_Resp_Rec_3_y_11</t>
  </si>
  <si>
    <t>Rec. 11 Al Gerente de Operaciones: Instruirá a los servidores de la Coordinación de Escombreras y Obras Civiles que realicen labores de administración y/o fiscalización de contratos, que cuando en los mismos e estipule la ejecución de trabajos nocturnos, elaboren una constancia documental de las horas efectivamente laboradas, de los trabajos efectuados, así como del personal y maquinaria empleados, con el fin de que los proyectos se ejecuten de acuerdo a las especificaciones técnicas, Términos de Referencia y dentro de los plazos y costos establecidos contractualmente.</t>
  </si>
  <si>
    <t xml:space="preserve">Memorando No. EMGIRSEP-GGE-GOP-CES-2020-0308 se remite el plan de recomendaciones </t>
  </si>
  <si>
    <t>DNAI-AI-0139-2019 - Examen Especial al sistema de administración del talento humano y pago de remuneraciones del personal</t>
  </si>
  <si>
    <t>Rec. 2 Al Gerente Administrativo Financiero: Dispondrá y vigilará que el Coordinador de Talento Humano, ejecute y realice la evaluación del Plan Anual de Capacitación, a través de la creación del documento denominado “Instructivo para el manejo ágil y eficiente de la capacitación”, a fin de que se efectúe el cumplimiento del objetivo de este subsistema institucional.</t>
  </si>
  <si>
    <t xml:space="preserve">Memorando No. EMGIRS-EP-GGE-GAF-2020-0490-M se remite el plan de recomendaciones </t>
  </si>
  <si>
    <t>8.13. DNAI_AI_0139_2019_Resp_Rec_2</t>
  </si>
  <si>
    <t>DNA5-0067-2019 - Auditoría a los Estados Financiero por el ejercicio económico del año terminado al 31 de diciembre de 2016 realizado por la Contraloría General del Estado, a través de SERVICESMAAS ECUADOR Cía. Ltda. en virtud del contrato de prestación de servicios de auditoría 036- CGE-DAyS-AE-2017 suscrito el 22 de agosto de 2017.</t>
  </si>
  <si>
    <t>Rec. 2 Al Gerente Administrativo Financiero: Dispondrá al Coordinador Financiero y Contador General supervise y elabore la conciliación del saldo contable de la cuenta Depreciación Acumulada de Mobiliario y Equipo con el correspondiente detalle, respectivamente, de ser el caso se efectuarán los ajustes necesarios a fin de depurar los saldos y se presenten razonablemente en los estados financieros</t>
  </si>
  <si>
    <t xml:space="preserve">Memorando No. EMGIRS-EP-GGE-GAF-CF-2020-1156-M se remite el plan de recomendaciones </t>
  </si>
  <si>
    <t>8.14. DNA5_0067_2019_Resp_Rec_2_3_4_5_6</t>
  </si>
  <si>
    <t>Rec. 3 Al Gerente Administrativo Financiero: Dispondrá al Contador General verificar y conciliar los registros contables que sirven de base para la declaración y presentación de impuestos previo el envío al Organismo de control, con el propósito de que la información sea exacta y oportuna.</t>
  </si>
  <si>
    <t xml:space="preserve">Memorando No. EMGIRS-EP-GGE-GAF-CF-2020-1157-M se remite el plan de recomendaciones </t>
  </si>
  <si>
    <t>Rec. 4 Al Gerente Administrativo Financiero: Dispondrá al Coordinador Financiero y Contador General realicen confirmaciones de saldos de las diferentes cuentas para asegurar y corroborar la información de saldos presentada en los estados financieros.</t>
  </si>
  <si>
    <t xml:space="preserve">Memorando No.  EMGIRS-EP-GGE-GAF-CF-2020-1159-M se remite el plan de recomendaciones </t>
  </si>
  <si>
    <t>Rec. 5 Al Gerente Administrativo Financiero: Dispondrá y verificará que el Coordinador Financiero, supervise las labores del Contador General, para que efectúe la conciliación entre el módulo de facturación y los valores de registros en libros, a fin que los saldos presentados en los Estados Financieros sean confiables.</t>
  </si>
  <si>
    <t xml:space="preserve">Memorando No. EMGIRS-EP-GGE-GAF-CF-2020-1163-M se remite el plan de recomendaciones </t>
  </si>
  <si>
    <t>Rec. 6 Al Gerente Administrativo Financiero: Dispondrá y verificará al Coordinador Financiero que conjuntamente con el Contador General, mantengan la información archivada y proporcionen la información a los organismos de control, lo que permitirá la identificación de las transacciones ejecutadas y facilitará su verificación, comprobación y análisis posterior.</t>
  </si>
  <si>
    <t xml:space="preserve">Memorando No. EMGIRS-EP-GGE-GAF-CF-2020-1164-M se remite el plan de recomendaciones </t>
  </si>
  <si>
    <t>DNA5-0020-2020 - Examen Especial a las Operaciones administrativas y financieras en la Empresa Pública Metropolitana de Gestión Integral de Residuos Sólidos, EMGIRS EP, por el periodo comprendido entre el 01 de abril de 2018 y el 31 de agosto de 2019.</t>
  </si>
  <si>
    <t>Rec. 1 Al Gerente Administrativo Financiero dispondrá al Coordinador Administrativo que conjuntamente con el Guardalmacén de bienes, programen y realicen una constatación física de los bienes consumibles existentes en bodega, resultados que harán constar en un informe detallando las novedades de los saldos sobrantes o faltantes, los que serán registrados contablemente, a fin de contar con saldos conciliados y reales.</t>
  </si>
  <si>
    <t xml:space="preserve">Memorando No. EMGIRS-EP-GGE-GAF-CA-2020-1166-M notifica su aplicabilidad de la recomendación y remite medio de verifiación </t>
  </si>
  <si>
    <t>8.15. DNA5_0020_2020_Resp_Rec_1_2_3_4_5_6_7_8_9_10</t>
  </si>
  <si>
    <t>Rec. 2 Al Gerente General Disponer al Gerente Administrativo Financiero y al Coordinador Administrativo, que previo a la revisión y aprobación de las especificaciones técnicas y los términos de referencia de las diferentes adquisiciones de bienes consumibles para la empresa, verifiquen los documentos comprobatorio relacionados con el consumo y el tiempo de vida útil de los suministros, a fin de definir las cantidades necesarias con un margen de tolerancia mínima y evitar el gasto innecesario de recursos.</t>
  </si>
  <si>
    <t>Memorando No.  EMGIRS-EP-GGE-GAF-CA-2020-1165-M notifica su aplicabilidad de la recomendación y remite medio de verificación.</t>
  </si>
  <si>
    <t xml:space="preserve">Rec. 3 Al Gerente General dispondrá y verificará que el Coordinador Administrativo conjuntamente con el Coordinador de Tecnologías de la Información y Comunicación, realicen el levantamiento de la información para establecer e implementar las reales necesidades del usuarios del sistema "ERP-SAMPU" y validar el funcionamiento de todas las opciones del sub-modulo de inventarios, lo que permitirá en el corto plazo, contar con información de los inventarios reales, confiables y oportunas. </t>
  </si>
  <si>
    <t>Memo EMGIRS-EP-GGE-TIC-2020-0520-M Notificación  aplicación de la recomendación y remite verificable del avance</t>
  </si>
  <si>
    <t xml:space="preserve">Rec. 4 Al Gerente Administrativo Financiero dispondrá al Coordinador de Talento Humano, que elabore el Manual de descripción, valoración y clasificación de puestos de la empresa, el que será presentado para su revisión y posterior aprobación de la máxima autoridad, lo que permitirá definir los puestos de cada grupo ocupacional y por ende efectuar su evaluación. </t>
  </si>
  <si>
    <t xml:space="preserve">Memorando No. EMGIRS-EP-GGE-GAF-2020-0472-M se remite el plan de recomendaciones </t>
  </si>
  <si>
    <t>Rec. 5 Al Gerente Administrativo Financiero dispondrá al Coordinador de Talento Humano que elabore los perfiles de puestos de la EMGIRS, en los que se harán constar aspectos como formación, experiencia, capacitación, competencias técnicas y conductuales, los mismos que deberán ser incluidos en el Manual de descripción, valoración y clasificación de puestos, lo que permitirá que los futuros procesos de selección de personal se realicen sobre la base de perfiles de puestos aprobados por la máxima autoridad.</t>
  </si>
  <si>
    <t>Memorando Nro. EMGIRSEP-GGE-GAF-CTH-2020-0804-M,  26 de noviembre de 2020, remisión de Informe Técnico No. GAF-CTH-2020-478, 17 de noviembre de 2020 y perfiles provisionales</t>
  </si>
  <si>
    <t xml:space="preserve">Rec. 6 Al Gerente Administrativo Financiero dispondrá y verificará que el Coordinador de Talento Humano, previo a la posesión del cargo exija la presentación de todos los documentos requeridos para el ingreso a la entidad, lo que permitirá que los procesos de reclutamiento estén enmarcados en las disposiciones creadas para la selección de personal. </t>
  </si>
  <si>
    <t xml:space="preserve">Con memorando No.  EMGIRS-EP-GGE-GAF-2020-0491-M se notifica el cumplimiento, se presenta los medios de respaldo. </t>
  </si>
  <si>
    <t>Rec. 7 Al Coordinador de Tecnologías de la Información y Comunicación establecerá los procedimientos para estandarizar el desarrollo de software, en el cual se definirá, los requerimientos técnicos y funcionales, pruebas de certificación y aceptación, control de cambios en los sistemas, análisis de riesgos y de costo beneficio; y, trazabilidad o pistas de auditoría; que permitan a la EMGIRS EP, garantizar la calidad y el correcto funcionamiento de sus sistemas informáticos.</t>
  </si>
  <si>
    <t xml:space="preserve">Memorando No.EMGIRS-EP-GGE-TIC-2020-0345-M se remite el plan de recomendaciones </t>
  </si>
  <si>
    <t>Rec. 8 Al Coordinador de Tecnologías de la Información y Comunicación levantará el procedimiento para el mantenimiento y uso adecuado de la infraestructura tecnológica de la entidad, con la finalidad de contemplar una estrategia de actualización de hardware y software períodica, en los equipos servidores del centro de datos de la EMGIRS EP.</t>
  </si>
  <si>
    <t xml:space="preserve">Memorando No.  EMGIRS-EP-GGE-TIC-2020-0348-M se remite el plan de recomendaciones </t>
  </si>
  <si>
    <t>Rec. 9 Al Coordinador de Tecnologías de la Información y Comunicación elaborará un procedimiento para solventar las inconsistencias detectadas en la base de datos del sistema informático "ERP-SAMPU"</t>
  </si>
  <si>
    <t xml:space="preserve">Memorando No. EMGIRS-EP-GGE-TIC-2020-0353-M se remite el plan de recomendaciones </t>
  </si>
  <si>
    <t xml:space="preserve">Rec. 10 Al Coordinador de Tecnologías de la Información y Comunicación gestionará la aprobación de los procedimientos levantados, ante la máxima autoridad y supervisará su aplicación y cumplimiento. </t>
  </si>
  <si>
    <t xml:space="preserve">Memorando No. EMGIRS-EP-GGE-TIC-2020-0346-M se remite el plan de recomendaciones </t>
  </si>
  <si>
    <t>DNAI-AI-0220-2020 Examen Especial al proceso precontractual, contractual, ejecución, liquidación y utilización de los contratos de construcción y fiscalización del Cubeto 9B para la disposición final de los residuos sólidos urbanos en el relleno sanitario del Distrito Metropolitano de Quito, por el período comprendido entre el 1 de enero de 2017 y el 21 de julio de 2019.</t>
  </si>
  <si>
    <t xml:space="preserve">Rec. 1 Al Gerente General dispondrá y supervisará que el Gerente de Operaciones coordine con el Administrador, Fiscalizador y Contratistas de la Obra, planifique y ejecute la mejor opción técnica, con la finalidad de que la acumulación de aguas lluvias que se está produciendo en el cubeto 9B y que está ocasionando socavamientos alrededor de la obra, sean solucionadas oportunamente, gestión que evitará la falla de la estructura de la obra, protegiendo así el recurso público invertido en el relleno sanitario de El Inga. </t>
  </si>
  <si>
    <t xml:space="preserve">Memorando No. EMGIRS-EP-GGE-GOP-2020-0763-M se remite el plan de recomendaciones </t>
  </si>
  <si>
    <t>8.16. DNAI_AI_0220_2020_Resp_Rec_1_y_2</t>
  </si>
  <si>
    <t xml:space="preserve">Rec. 2 Al Gerente de Operaciones implementará y supervisará mecanismos y medidas conjuntamente con el Administrador, Fiscalizador del Contrato y Contratista, que permitan la construcción de la alcantarilla corrugada, precautelando de esta manera el recurso económico invertido y funcionalidad prevista para esta obra. </t>
  </si>
  <si>
    <t xml:space="preserve">Memorando No. EMGIRS-EP-GGE-GOP-2020-0764-M-M se remite el plan de recomendaciones </t>
  </si>
  <si>
    <t>En proceso de cumplimiento conforme las actividades descritas en las celdas superiores.</t>
  </si>
  <si>
    <t>Se dispusieron 55.446 toneladas adicionales a lo planificado. Debido a la emergencia sanitaria por COVID 19 , los servicios que brinda la empresa se vieron afectados, razón por la cual no se logró dismunir el volumen de residuos sólidos dispuestos en el Relleno Sanitario.
Se busca garantizar el cumplimiento del derecho de la ciudadanía de contar con un ambiente saludable y apto para el buen vivir para lo cual la EMGIRS EP se encuentra en busca de un modelo de gestión que permita mejorar la operatividad en el manejo, tratamiento y disposición final de los residuos para su aprovechamiento.
En el año 2020 se vió afectada la gestión de lixiviados debido a los problemas sucitados con la empresa Villacapria, sin embargo la administración actual diseñó un plan de acción que permitirá repotenciar el sistema de tratamiento de lixiviados mediante el uso de tecnologías avanzadas para superar su generación y disminuir el pasivo ambiental.
Se coordinó con las comunidades aledañas la ejecución de proyectos sociales ejecutados con fondos de compensación y permitirán mejorar la calidad de vida de los ciudadanos de estas comunidades.
Durante el 2020 se trataron 2.106,03 toneladas de Residuos Sanitarios generados en el DMQ. El cumplimiento de esta meta aporta a mantener un ambiente sano, reduciendo los posibles focos de infección que se puedan presentar.</t>
  </si>
  <si>
    <t xml:space="preserve">El 24 de abril de 2021 la Coordinación de Tecnologías de la información y Comunicación procedio a crear un espacio en la página web institucional, con información interna con el objetivo de permitir la interacción de la ciudadanía, por medio de sus comentarios y sugerencias en cuanto a la gestión realizada en el ejercicio fiscal 2020. </t>
  </si>
  <si>
    <t>https://www.emgirs.gob.ec/index.php/rendicion-de-cuentas</t>
  </si>
  <si>
    <t>http://emgirs.gob.ec/phocadownload/informe-rendicion-cuentas/2020/Equipo_Rendicion_de_Cuentas_EMGIRS_EP.PDF</t>
  </si>
  <si>
    <t>DNAI-AI-0476-2018 - Examen especial a la determinación, cálculo, recaudación, depósito, registro y control de los ingresos corrientes generados por tasas, contribuciones y venta de bienes y servicios de la EMGIRS-EP.</t>
  </si>
  <si>
    <t>Rec. 1 Dispondrá a la Líder de Comercialización que efectué un seguimiento y control mensual de los usuarios que utilizan los servicios de la EMGIRS EP y no cuenten con un contrato suscrito, a fin de formalizar la relación contractual que garantice el cumplimiento de las obligaciones entre la Empresa y los usuarios.</t>
  </si>
  <si>
    <t>En Proceso</t>
  </si>
  <si>
    <t>Rec. 4 Ordenará a la Coordinadora Jurídica que realice un análisis legal de la normativa emitida por el Directorio, a fin de establecer si se encuentra en contraposición con legislación de mayor jerarquía, y de ser así emitirá el informe correspondiente para que la Gerencia General ponga en conocimiento del cuerpo colegiado y se tome la decisión respectiva para eliminar la normativa en conflicto.</t>
  </si>
  <si>
    <t xml:space="preserve">Memorando No. EMGIRS-EP-GGE-CJU-2020-0672-M se notifica el cumplimiento de la recomendación, se adjunta documentación de respaldo. </t>
  </si>
  <si>
    <t>Rec. 5 Velará porque las tarifas por los servicios que brinda la empresa, sean aprobadas por los organismos competentes, de acuerdo al marco normativo que regula la gestión de EMGIRS EP.</t>
  </si>
  <si>
    <t xml:space="preserve">Se remite el plan de recomendaciones con las actividades a ejecutar, anexa documentación de respaldo de su avance. </t>
  </si>
  <si>
    <t>Rec. 6 Dispondrá a la Gerente Administrativa Financiera que, a través de la Coordinación Financiera, aplique las tarifas a los clientes de la Empresa, únicamente que hayan sido debidamente aprobadas y notificadas oficial y formalmente.</t>
  </si>
  <si>
    <t xml:space="preserve">Memorando EMGIRS-EP-GGE-GAF-CF-2020-1107-M se remite el plan de recomendaciones. </t>
  </si>
  <si>
    <t>Rec. 7 Supervisarán y controlaran que, en el caso de existir cambios en el Juzgado de Coactivas de la EMGIRS EP, se dejará evidencia de los traspasos realizados por los servidores cesantes y entrantes en un acta de entrega recepción de toda la documentación bajo su custodia y estado actualizado de los procesos coactivos.</t>
  </si>
  <si>
    <t>Memorando No. EMGIRS-EP-GGE-CJU-2020-0596-M solicitando cambio de estado Aplicada por cumplimiento a la recomendación, adjunta documentación de respaldo</t>
  </si>
  <si>
    <t>Rec. 8 Dispondrá y vigilará que el Contador efectúe cruces de información entre las bases de registro contable, facturación y declaración de impuestos mensual, que le permitan verificar la idoneidad de las cifras presentadas ante el Organismo Tributario de Control con el fin que proporcionen confiabilidad sobre la información financiera registrada.</t>
  </si>
  <si>
    <t>Memorando No. EMGIRS-EP-GGE-GAF-CF-2020-1154-M Contestación de Cronograma de Aplicación</t>
  </si>
  <si>
    <t>8.17. DNAI_AI_0476_2018_Resp_Rec_1_4_5_6_7_y_8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</si>
</sst>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0.00_ ;_ &quot;$&quot;* \-#,##0.00_ ;_ &quot;$&quot;* &quot;-&quot;??_ ;_ @_ "/>
    <numFmt numFmtId="43" formatCode="_ * #,##0.00_ ;_ * \-#,##0.00_ ;_ * &quot;-&quot;??_ ;_ @_ "/>
  </numFmts>
  <fonts count="26" x14ac:knownFonts="1">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0"/>
      <name val="Calibri"/>
      <family val="2"/>
      <scheme val="minor"/>
    </font>
    <font>
      <b/>
      <sz val="12"/>
      <color theme="1"/>
      <name val="Calibri"/>
      <family val="2"/>
      <scheme val="minor"/>
    </font>
    <font>
      <sz val="10"/>
      <color rgb="FF000000"/>
      <name val="Calibri"/>
      <family val="2"/>
    </font>
    <font>
      <b/>
      <sz val="8"/>
      <color rgb="FF000000"/>
      <name val="Calibri"/>
      <family val="2"/>
      <scheme val="minor"/>
    </font>
    <font>
      <sz val="10"/>
      <color rgb="FFFF0000"/>
      <name val="Calibri"/>
      <family val="2"/>
      <scheme val="minor"/>
    </font>
    <font>
      <sz val="11"/>
      <name val="Calibri"/>
      <family val="2"/>
      <scheme val="minor"/>
    </font>
    <font>
      <sz val="9"/>
      <color rgb="FF000000"/>
      <name val="Calibri"/>
      <family val="2"/>
      <scheme val="minor"/>
    </font>
    <font>
      <sz val="11"/>
      <color theme="1"/>
      <name val="Calibri"/>
      <family val="2"/>
      <scheme val="minor"/>
    </font>
    <font>
      <u/>
      <sz val="11"/>
      <color theme="10"/>
      <name val="Calibri"/>
      <family val="2"/>
      <scheme val="minor"/>
    </font>
    <font>
      <sz val="10"/>
      <name val="Arial"/>
      <family val="2"/>
    </font>
    <font>
      <sz val="11"/>
      <color theme="1"/>
      <name val="Arial Narrow"/>
      <family val="2"/>
    </font>
    <font>
      <sz val="11"/>
      <color theme="1"/>
      <name val="Times New Roman"/>
      <family val="1"/>
    </font>
    <font>
      <sz val="10"/>
      <color theme="1"/>
      <name val="Calibri"/>
      <family val="2"/>
    </font>
    <font>
      <u/>
      <sz val="10"/>
      <color theme="1"/>
      <name val="Calibri"/>
      <family val="2"/>
      <scheme val="minor"/>
    </font>
    <font>
      <u/>
      <sz val="9"/>
      <color theme="10"/>
      <name val="Calibri"/>
      <family val="2"/>
      <scheme val="minor"/>
    </font>
    <font>
      <sz val="9"/>
      <color theme="1"/>
      <name val="Calibri"/>
      <family val="2"/>
      <scheme val="minor"/>
    </font>
    <font>
      <u/>
      <sz val="10"/>
      <color theme="10"/>
      <name val="Calibri"/>
      <family val="2"/>
      <scheme val="minor"/>
    </font>
    <font>
      <sz val="10"/>
      <color rgb="FF333333"/>
      <name val="Calibri"/>
      <family val="2"/>
      <scheme val="minor"/>
    </font>
    <font>
      <sz val="9"/>
      <name val="Calibri"/>
      <family val="2"/>
      <scheme val="minor"/>
    </font>
    <font>
      <sz val="10"/>
      <name val="Cambria"/>
      <family val="2"/>
      <scheme val="major"/>
    </font>
  </fonts>
  <fills count="9">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rgb="FFFAC090"/>
        <bgColor indexed="64"/>
      </patternFill>
    </fill>
    <fill>
      <patternFill patternType="solid">
        <fgColor rgb="FFFDE9D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rgb="FF000000"/>
      </right>
      <top style="medium">
        <color indexed="64"/>
      </top>
      <bottom/>
      <diagonal/>
    </border>
    <border>
      <left/>
      <right style="medium">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rgb="FF000000"/>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7">
    <xf numFmtId="0" fontId="0"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4" fillId="0" borderId="0" applyNumberFormat="0" applyFill="0" applyBorder="0" applyAlignment="0" applyProtection="0"/>
    <xf numFmtId="0" fontId="15" fillId="0" borderId="0"/>
    <xf numFmtId="0" fontId="15" fillId="0" borderId="0"/>
  </cellStyleXfs>
  <cellXfs count="408">
    <xf numFmtId="0" fontId="0" fillId="0" borderId="0" xfId="0"/>
    <xf numFmtId="0" fontId="0" fillId="0" borderId="0" xfId="0" applyAlignment="1">
      <alignment vertical="center" wrapText="1"/>
    </xf>
    <xf numFmtId="0" fontId="1" fillId="0" borderId="0" xfId="0" applyFont="1" applyFill="1" applyBorder="1" applyAlignment="1">
      <alignment vertical="center" wrapText="1"/>
    </xf>
    <xf numFmtId="0" fontId="1" fillId="0" borderId="0" xfId="0" applyFont="1" applyAlignment="1">
      <alignment vertical="center" wrapText="1"/>
    </xf>
    <xf numFmtId="0" fontId="5"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pplyAlignment="1">
      <alignment horizontal="justify" vertical="center" wrapText="1"/>
    </xf>
    <xf numFmtId="0" fontId="1" fillId="0" borderId="0" xfId="0" applyFont="1" applyAlignment="1">
      <alignment horizontal="justify" vertical="center" wrapText="1"/>
    </xf>
    <xf numFmtId="0" fontId="1" fillId="2" borderId="0" xfId="0" applyFont="1" applyFill="1" applyBorder="1" applyAlignment="1">
      <alignment vertical="center" wrapText="1"/>
    </xf>
    <xf numFmtId="0" fontId="1" fillId="3" borderId="17" xfId="0" applyFont="1" applyFill="1" applyBorder="1" applyAlignment="1">
      <alignment horizontal="left" vertical="center" wrapText="1"/>
    </xf>
    <xf numFmtId="0" fontId="5" fillId="4" borderId="18" xfId="0" applyFont="1" applyFill="1" applyBorder="1" applyAlignment="1">
      <alignment horizontal="center" vertical="center" wrapText="1"/>
    </xf>
    <xf numFmtId="0" fontId="1" fillId="3" borderId="19" xfId="0" applyFont="1" applyFill="1" applyBorder="1" applyAlignment="1">
      <alignment horizontal="left"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justify" vertical="center" wrapText="1"/>
    </xf>
    <xf numFmtId="0" fontId="1" fillId="0" borderId="0" xfId="0" applyFont="1" applyFill="1" applyBorder="1" applyAlignment="1">
      <alignment horizontal="center" vertical="center" wrapText="1"/>
    </xf>
    <xf numFmtId="0" fontId="0" fillId="3" borderId="21" xfId="0" applyFill="1" applyBorder="1" applyAlignment="1">
      <alignment vertical="center" wrapText="1"/>
    </xf>
    <xf numFmtId="0" fontId="1" fillId="3" borderId="21" xfId="0" applyFont="1" applyFill="1" applyBorder="1" applyAlignment="1">
      <alignment horizontal="left" vertical="center" wrapText="1"/>
    </xf>
    <xf numFmtId="0" fontId="0" fillId="3" borderId="19" xfId="0" applyFill="1" applyBorder="1" applyAlignment="1">
      <alignment vertical="center" wrapText="1"/>
    </xf>
    <xf numFmtId="0" fontId="0" fillId="3" borderId="26" xfId="0" applyFill="1" applyBorder="1" applyAlignment="1">
      <alignment vertical="center" wrapText="1"/>
    </xf>
    <xf numFmtId="0" fontId="1" fillId="2" borderId="0" xfId="0" applyFont="1" applyFill="1" applyBorder="1" applyAlignment="1">
      <alignment vertical="center" wrapText="1"/>
    </xf>
    <xf numFmtId="0" fontId="1"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Border="1" applyAlignment="1">
      <alignment vertical="center" wrapText="1"/>
    </xf>
    <xf numFmtId="0" fontId="5" fillId="6"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justify" vertical="center" wrapText="1"/>
    </xf>
    <xf numFmtId="0" fontId="5" fillId="0" borderId="0" xfId="0" applyFont="1" applyFill="1" applyBorder="1" applyAlignment="1">
      <alignment vertical="center" wrapText="1"/>
    </xf>
    <xf numFmtId="0" fontId="5" fillId="5" borderId="1" xfId="0" applyFont="1" applyFill="1" applyBorder="1" applyAlignment="1">
      <alignment vertical="center" wrapText="1"/>
    </xf>
    <xf numFmtId="0" fontId="5" fillId="0" borderId="1" xfId="0" applyFont="1" applyFill="1" applyBorder="1" applyAlignment="1">
      <alignment vertical="center" wrapText="1"/>
    </xf>
    <xf numFmtId="0" fontId="6" fillId="3" borderId="1" xfId="0" applyFont="1" applyFill="1" applyBorder="1" applyAlignment="1">
      <alignment horizontal="center" vertical="center" wrapText="1"/>
    </xf>
    <xf numFmtId="0" fontId="0" fillId="0" borderId="0" xfId="0" applyFill="1" applyAlignment="1">
      <alignmen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wrapText="1"/>
    </xf>
    <xf numFmtId="0" fontId="4" fillId="0" borderId="0" xfId="0" applyFont="1" applyFill="1" applyBorder="1" applyAlignment="1">
      <alignment horizontal="center" wrapText="1"/>
    </xf>
    <xf numFmtId="0" fontId="1"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12" fillId="0" borderId="0" xfId="0" applyFont="1" applyFill="1" applyBorder="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8" fillId="0" borderId="0" xfId="0" applyFont="1" applyFill="1" applyBorder="1" applyAlignment="1">
      <alignment horizontal="center" vertical="center" wrapText="1"/>
    </xf>
    <xf numFmtId="0" fontId="1"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5" fillId="4" borderId="22"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4" fillId="4" borderId="22" xfId="4" applyFill="1" applyBorder="1" applyAlignment="1">
      <alignment horizontal="center" vertical="center" wrapText="1"/>
    </xf>
    <xf numFmtId="1" fontId="5" fillId="4" borderId="23" xfId="0" applyNumberFormat="1" applyFont="1" applyFill="1" applyBorder="1" applyAlignment="1">
      <alignment horizontal="center" vertical="center" wrapText="1"/>
    </xf>
    <xf numFmtId="15" fontId="5" fillId="4" borderId="22" xfId="0" applyNumberFormat="1" applyFont="1" applyFill="1" applyBorder="1" applyAlignment="1">
      <alignment horizontal="center" vertical="center" wrapText="1"/>
    </xf>
    <xf numFmtId="0" fontId="0" fillId="4" borderId="34" xfId="0" applyFill="1" applyBorder="1" applyAlignment="1">
      <alignment horizontal="center" vertical="center"/>
    </xf>
    <xf numFmtId="0" fontId="0" fillId="4" borderId="34" xfId="0" applyFill="1" applyBorder="1" applyAlignment="1">
      <alignment vertical="center" wrapText="1"/>
    </xf>
    <xf numFmtId="4" fontId="0" fillId="4" borderId="34" xfId="0" applyNumberFormat="1" applyFill="1" applyBorder="1" applyAlignment="1">
      <alignment vertical="center"/>
    </xf>
    <xf numFmtId="10" fontId="5" fillId="4" borderId="10" xfId="3" applyNumberFormat="1" applyFont="1" applyFill="1" applyBorder="1" applyAlignment="1">
      <alignment horizontal="center" vertical="center" wrapText="1"/>
    </xf>
    <xf numFmtId="10" fontId="5" fillId="4" borderId="10" xfId="3" applyNumberFormat="1" applyFont="1" applyFill="1" applyBorder="1" applyAlignment="1">
      <alignment horizontal="right" vertical="center" wrapText="1"/>
    </xf>
    <xf numFmtId="10" fontId="0" fillId="4" borderId="34" xfId="3" applyNumberFormat="1" applyFont="1" applyFill="1" applyBorder="1" applyAlignment="1">
      <alignment vertical="center"/>
    </xf>
    <xf numFmtId="9" fontId="17" fillId="4" borderId="34" xfId="0" applyNumberFormat="1" applyFont="1" applyFill="1" applyBorder="1" applyAlignment="1">
      <alignment vertical="center"/>
    </xf>
    <xf numFmtId="10" fontId="17" fillId="4" borderId="34" xfId="0" applyNumberFormat="1" applyFont="1" applyFill="1" applyBorder="1" applyAlignment="1">
      <alignment vertical="center"/>
    </xf>
    <xf numFmtId="0" fontId="17" fillId="4" borderId="34" xfId="0" applyFont="1" applyFill="1" applyBorder="1" applyAlignment="1">
      <alignment vertical="center"/>
    </xf>
    <xf numFmtId="0" fontId="17" fillId="4" borderId="34" xfId="0" applyFont="1" applyFill="1" applyBorder="1" applyAlignment="1">
      <alignment horizontal="right" vertical="center"/>
    </xf>
    <xf numFmtId="0" fontId="1" fillId="0" borderId="21" xfId="0" applyFont="1" applyBorder="1" applyAlignment="1">
      <alignment vertical="center" wrapText="1"/>
    </xf>
    <xf numFmtId="0" fontId="5" fillId="6" borderId="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 fillId="4" borderId="21" xfId="0" applyFont="1" applyFill="1" applyBorder="1" applyAlignment="1">
      <alignment vertical="center" wrapText="1"/>
    </xf>
    <xf numFmtId="0" fontId="1" fillId="4" borderId="21" xfId="0" applyFont="1" applyFill="1" applyBorder="1" applyAlignment="1">
      <alignment horizontal="left" vertical="center" wrapText="1"/>
    </xf>
    <xf numFmtId="0" fontId="1" fillId="4" borderId="19" xfId="0" applyFont="1" applyFill="1" applyBorder="1" applyAlignment="1">
      <alignment horizontal="left" vertical="center" wrapText="1"/>
    </xf>
    <xf numFmtId="10" fontId="1" fillId="4" borderId="40" xfId="3" applyNumberFormat="1" applyFont="1" applyFill="1" applyBorder="1" applyAlignment="1">
      <alignment horizontal="center" vertical="center"/>
    </xf>
    <xf numFmtId="0" fontId="5" fillId="4" borderId="34" xfId="0" applyFont="1" applyFill="1" applyBorder="1" applyAlignment="1">
      <alignment vertical="center" wrapText="1"/>
    </xf>
    <xf numFmtId="0" fontId="0" fillId="4" borderId="22" xfId="0" applyFill="1" applyBorder="1" applyAlignment="1">
      <alignment vertical="center" wrapText="1"/>
    </xf>
    <xf numFmtId="0" fontId="0" fillId="4" borderId="40" xfId="0" applyFill="1" applyBorder="1" applyAlignment="1">
      <alignment horizontal="center" vertical="center"/>
    </xf>
    <xf numFmtId="0" fontId="0" fillId="4" borderId="40" xfId="0" applyFill="1" applyBorder="1" applyAlignment="1">
      <alignment vertical="center" wrapText="1"/>
    </xf>
    <xf numFmtId="9" fontId="0" fillId="4" borderId="40" xfId="0" applyNumberFormat="1" applyFill="1" applyBorder="1" applyAlignment="1">
      <alignment vertical="center"/>
    </xf>
    <xf numFmtId="10" fontId="0" fillId="4" borderId="40" xfId="3" applyNumberFormat="1" applyFont="1" applyFill="1" applyBorder="1" applyAlignment="1">
      <alignment vertical="center"/>
    </xf>
    <xf numFmtId="0" fontId="0" fillId="4" borderId="23" xfId="0" applyFill="1" applyBorder="1" applyAlignment="1">
      <alignment vertical="center" wrapText="1"/>
    </xf>
    <xf numFmtId="0" fontId="5" fillId="4" borderId="39" xfId="0" applyFont="1" applyFill="1" applyBorder="1" applyAlignment="1">
      <alignment vertical="center" wrapText="1"/>
    </xf>
    <xf numFmtId="0" fontId="5" fillId="4" borderId="18" xfId="0" applyFont="1" applyFill="1" applyBorder="1" applyAlignment="1">
      <alignment vertical="center" wrapText="1"/>
    </xf>
    <xf numFmtId="0" fontId="5" fillId="4" borderId="40" xfId="0" applyFont="1" applyFill="1" applyBorder="1" applyAlignment="1">
      <alignment vertical="center" wrapText="1"/>
    </xf>
    <xf numFmtId="0" fontId="5" fillId="4" borderId="23" xfId="0" applyFont="1" applyFill="1" applyBorder="1" applyAlignment="1">
      <alignment vertical="center" wrapText="1"/>
    </xf>
    <xf numFmtId="0" fontId="1" fillId="4" borderId="34" xfId="0" applyFont="1" applyFill="1" applyBorder="1" applyAlignment="1">
      <alignment horizontal="center" vertical="center" wrapText="1"/>
    </xf>
    <xf numFmtId="43" fontId="1" fillId="0" borderId="34" xfId="1" applyFont="1" applyBorder="1" applyAlignment="1">
      <alignment vertical="center" wrapText="1"/>
    </xf>
    <xf numFmtId="0" fontId="1" fillId="0" borderId="34" xfId="0" applyFont="1" applyBorder="1" applyAlignment="1">
      <alignment horizontal="center" vertical="center" wrapText="1"/>
    </xf>
    <xf numFmtId="0" fontId="1" fillId="4" borderId="22"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4" borderId="19" xfId="0" applyFont="1" applyFill="1" applyBorder="1" applyAlignment="1">
      <alignment vertical="center" wrapText="1"/>
    </xf>
    <xf numFmtId="43" fontId="1" fillId="4" borderId="40" xfId="1" applyFont="1" applyFill="1" applyBorder="1" applyAlignment="1">
      <alignment vertical="center" wrapText="1"/>
    </xf>
    <xf numFmtId="0" fontId="1" fillId="4" borderId="23" xfId="0" applyFont="1" applyFill="1" applyBorder="1" applyAlignment="1">
      <alignment horizontal="center" vertical="center" wrapText="1"/>
    </xf>
    <xf numFmtId="0" fontId="1" fillId="4" borderId="41" xfId="0" applyFont="1" applyFill="1" applyBorder="1" applyAlignment="1">
      <alignment vertical="center" wrapText="1"/>
    </xf>
    <xf numFmtId="43" fontId="1" fillId="4" borderId="11" xfId="1" applyFont="1" applyFill="1" applyBorder="1" applyAlignment="1">
      <alignment vertical="center" wrapText="1"/>
    </xf>
    <xf numFmtId="0" fontId="1" fillId="4" borderId="3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2" xfId="0" applyFont="1" applyFill="1" applyBorder="1" applyAlignment="1">
      <alignment vertical="center" wrapText="1"/>
    </xf>
    <xf numFmtId="43" fontId="4" fillId="0" borderId="34" xfId="1" applyFont="1" applyBorder="1" applyAlignment="1">
      <alignment horizontal="center" wrapText="1"/>
    </xf>
    <xf numFmtId="10" fontId="4" fillId="0" borderId="34" xfId="3" applyNumberFormat="1" applyFont="1" applyBorder="1" applyAlignment="1">
      <alignment horizontal="right" wrapText="1"/>
    </xf>
    <xf numFmtId="0" fontId="4" fillId="0" borderId="21" xfId="0" applyFont="1" applyBorder="1" applyAlignment="1">
      <alignment horizontal="left" wrapText="1"/>
    </xf>
    <xf numFmtId="0" fontId="3" fillId="8" borderId="19" xfId="0" applyFont="1" applyFill="1" applyBorder="1" applyAlignment="1">
      <alignment wrapText="1"/>
    </xf>
    <xf numFmtId="0" fontId="4" fillId="8" borderId="41" xfId="0" applyFont="1" applyFill="1" applyBorder="1" applyAlignment="1">
      <alignment horizontal="left" wrapText="1"/>
    </xf>
    <xf numFmtId="43" fontId="4" fillId="8" borderId="11" xfId="1" applyFont="1" applyFill="1" applyBorder="1" applyAlignment="1">
      <alignment horizontal="center" wrapText="1"/>
    </xf>
    <xf numFmtId="10" fontId="4" fillId="8" borderId="11" xfId="3" applyNumberFormat="1" applyFont="1" applyFill="1" applyBorder="1" applyAlignment="1">
      <alignment horizontal="right" wrapText="1"/>
    </xf>
    <xf numFmtId="0" fontId="3" fillId="7" borderId="5"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9" fillId="7" borderId="42" xfId="0" applyFont="1" applyFill="1" applyBorder="1" applyAlignment="1">
      <alignment horizontal="center" vertical="center" wrapText="1"/>
    </xf>
    <xf numFmtId="43" fontId="4" fillId="8" borderId="40" xfId="1" applyFont="1" applyFill="1" applyBorder="1" applyAlignment="1">
      <alignment horizontal="center" wrapText="1"/>
    </xf>
    <xf numFmtId="10" fontId="4" fillId="8" borderId="40" xfId="3" applyNumberFormat="1" applyFont="1" applyFill="1" applyBorder="1" applyAlignment="1">
      <alignment horizontal="right" wrapText="1"/>
    </xf>
    <xf numFmtId="0" fontId="1" fillId="0" borderId="19" xfId="0" applyFont="1" applyBorder="1" applyAlignment="1">
      <alignment vertical="center" wrapText="1"/>
    </xf>
    <xf numFmtId="0" fontId="1" fillId="0" borderId="40" xfId="0" applyFont="1" applyBorder="1" applyAlignment="1">
      <alignment horizontal="center" vertical="center" wrapText="1"/>
    </xf>
    <xf numFmtId="0" fontId="1" fillId="4" borderId="1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29"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 fillId="4" borderId="41" xfId="0" applyFont="1" applyFill="1" applyBorder="1" applyAlignment="1">
      <alignment horizontal="justify" vertical="center" wrapText="1"/>
    </xf>
    <xf numFmtId="0" fontId="1" fillId="4" borderId="34" xfId="0" applyFont="1" applyFill="1" applyBorder="1" applyAlignment="1">
      <alignment horizontal="left" vertical="top" wrapText="1" indent="1"/>
    </xf>
    <xf numFmtId="0" fontId="1" fillId="4" borderId="22" xfId="0" applyFont="1" applyFill="1" applyBorder="1" applyAlignment="1">
      <alignment horizontal="left" vertical="top" wrapText="1" indent="1"/>
    </xf>
    <xf numFmtId="0" fontId="1" fillId="4" borderId="34" xfId="0" applyFont="1" applyFill="1" applyBorder="1" applyAlignment="1">
      <alignment horizontal="left" vertical="center" wrapText="1" indent="1"/>
    </xf>
    <xf numFmtId="0" fontId="1" fillId="4" borderId="21" xfId="0" applyFont="1" applyFill="1" applyBorder="1" applyAlignment="1">
      <alignment horizontal="justify" vertical="center" wrapText="1"/>
    </xf>
    <xf numFmtId="0" fontId="1" fillId="4" borderId="40" xfId="0" applyFont="1" applyFill="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4" fillId="4" borderId="34" xfId="0" applyFont="1" applyFill="1" applyBorder="1" applyAlignment="1">
      <alignment horizontal="center" vertical="center" wrapText="1"/>
    </xf>
    <xf numFmtId="0" fontId="4" fillId="0" borderId="34" xfId="0" applyFont="1" applyBorder="1" applyAlignment="1">
      <alignment horizontal="center" vertical="center" wrapText="1"/>
    </xf>
    <xf numFmtId="0" fontId="1" fillId="5" borderId="21" xfId="0" applyFont="1" applyFill="1" applyBorder="1" applyAlignment="1">
      <alignment vertical="center" wrapText="1"/>
    </xf>
    <xf numFmtId="0" fontId="4" fillId="4" borderId="22" xfId="0" applyFont="1" applyFill="1" applyBorder="1" applyAlignment="1">
      <alignment horizontal="center" vertical="center" wrapText="1"/>
    </xf>
    <xf numFmtId="0" fontId="4" fillId="0" borderId="22" xfId="0" applyFont="1" applyBorder="1" applyAlignment="1">
      <alignment horizontal="center" vertical="center" wrapText="1"/>
    </xf>
    <xf numFmtId="0" fontId="1" fillId="5" borderId="19" xfId="0" applyFont="1" applyFill="1" applyBorder="1" applyAlignment="1">
      <alignment vertical="center" wrapText="1"/>
    </xf>
    <xf numFmtId="0" fontId="4" fillId="4" borderId="4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1" fillId="5" borderId="41"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4" xfId="0" applyFont="1" applyFill="1" applyBorder="1" applyAlignment="1">
      <alignment vertical="center" wrapText="1"/>
    </xf>
    <xf numFmtId="0" fontId="8" fillId="4" borderId="22" xfId="0" applyFont="1" applyFill="1" applyBorder="1" applyAlignment="1">
      <alignment vertical="center" wrapText="1"/>
    </xf>
    <xf numFmtId="0" fontId="8" fillId="4" borderId="40" xfId="0" applyFont="1" applyFill="1" applyBorder="1" applyAlignment="1">
      <alignment horizontal="center" vertical="center" wrapText="1"/>
    </xf>
    <xf numFmtId="0" fontId="8" fillId="4" borderId="40" xfId="0" applyFont="1" applyFill="1" applyBorder="1" applyAlignment="1">
      <alignment vertical="center" wrapText="1"/>
    </xf>
    <xf numFmtId="0" fontId="8" fillId="4" borderId="23" xfId="0" applyFont="1" applyFill="1" applyBorder="1" applyAlignment="1">
      <alignment vertical="center" wrapText="1"/>
    </xf>
    <xf numFmtId="0" fontId="8" fillId="4" borderId="11" xfId="0" applyFont="1" applyFill="1" applyBorder="1" applyAlignment="1">
      <alignment horizontal="center" vertical="center" wrapText="1"/>
    </xf>
    <xf numFmtId="0" fontId="8" fillId="4" borderId="36" xfId="0" applyFont="1" applyFill="1" applyBorder="1" applyAlignment="1">
      <alignment vertical="center" wrapText="1"/>
    </xf>
    <xf numFmtId="0" fontId="2" fillId="3" borderId="5" xfId="0" applyFont="1" applyFill="1" applyBorder="1" applyAlignment="1">
      <alignment horizontal="center" vertical="center" wrapText="1"/>
    </xf>
    <xf numFmtId="0" fontId="18" fillId="4" borderId="11" xfId="0" applyFont="1" applyFill="1" applyBorder="1" applyAlignment="1">
      <alignment horizontal="justify" vertical="center" wrapText="1"/>
    </xf>
    <xf numFmtId="0" fontId="18" fillId="4" borderId="34" xfId="0" applyFont="1" applyFill="1" applyBorder="1" applyAlignment="1">
      <alignment horizontal="justify" vertical="center" wrapText="1"/>
    </xf>
    <xf numFmtId="0" fontId="8" fillId="4" borderId="34" xfId="0" applyFont="1" applyFill="1" applyBorder="1" applyAlignment="1">
      <alignment horizontal="justify" vertical="center" readingOrder="1"/>
    </xf>
    <xf numFmtId="0" fontId="8" fillId="4" borderId="34" xfId="0" applyFont="1" applyFill="1" applyBorder="1" applyAlignment="1">
      <alignment horizontal="left" vertical="center" wrapText="1" readingOrder="1"/>
    </xf>
    <xf numFmtId="0" fontId="18" fillId="4" borderId="34" xfId="0" applyFont="1" applyFill="1" applyBorder="1" applyAlignment="1">
      <alignment vertical="center" wrapText="1"/>
    </xf>
    <xf numFmtId="0" fontId="18" fillId="4" borderId="40" xfId="0" applyFont="1" applyFill="1" applyBorder="1" applyAlignment="1">
      <alignment horizontal="justify" vertical="center" wrapText="1"/>
    </xf>
    <xf numFmtId="0" fontId="18" fillId="4" borderId="40" xfId="0" applyFont="1" applyFill="1" applyBorder="1" applyAlignment="1">
      <alignment vertical="center" wrapText="1"/>
    </xf>
    <xf numFmtId="0" fontId="14" fillId="4" borderId="11" xfId="4" applyFill="1" applyBorder="1" applyAlignment="1">
      <alignment vertical="center" wrapText="1"/>
    </xf>
    <xf numFmtId="0" fontId="14" fillId="4" borderId="34" xfId="4" applyFill="1" applyBorder="1" applyAlignment="1">
      <alignment vertical="center" wrapText="1"/>
    </xf>
    <xf numFmtId="0" fontId="4" fillId="4" borderId="40" xfId="0" applyFont="1" applyFill="1" applyBorder="1" applyAlignment="1">
      <alignment vertical="center" wrapText="1"/>
    </xf>
    <xf numFmtId="0" fontId="4" fillId="4" borderId="23" xfId="0" applyFont="1" applyFill="1" applyBorder="1" applyAlignment="1">
      <alignment vertical="center" wrapText="1"/>
    </xf>
    <xf numFmtId="0" fontId="1" fillId="4" borderId="43" xfId="0" applyFont="1" applyFill="1" applyBorder="1" applyAlignment="1">
      <alignment vertical="center" wrapText="1"/>
    </xf>
    <xf numFmtId="0" fontId="4" fillId="4" borderId="44" xfId="0" applyFont="1" applyFill="1" applyBorder="1" applyAlignment="1">
      <alignment vertical="center" wrapText="1"/>
    </xf>
    <xf numFmtId="0" fontId="4" fillId="4" borderId="45" xfId="0" applyFont="1" applyFill="1" applyBorder="1" applyAlignment="1">
      <alignment vertical="center" wrapText="1"/>
    </xf>
    <xf numFmtId="0" fontId="2" fillId="4" borderId="43" xfId="0" applyFont="1" applyFill="1" applyBorder="1" applyAlignment="1">
      <alignment horizontal="center" vertical="center" wrapText="1"/>
    </xf>
    <xf numFmtId="0" fontId="4" fillId="0" borderId="11" xfId="0" applyFont="1" applyBorder="1" applyAlignment="1">
      <alignment vertical="center" wrapText="1"/>
    </xf>
    <xf numFmtId="0" fontId="3" fillId="3" borderId="42" xfId="0" applyFont="1" applyFill="1" applyBorder="1" applyAlignment="1">
      <alignment horizontal="center" vertical="center" wrapText="1"/>
    </xf>
    <xf numFmtId="0" fontId="4" fillId="0" borderId="41" xfId="0" applyFont="1" applyBorder="1" applyAlignment="1">
      <alignment vertical="center" wrapText="1"/>
    </xf>
    <xf numFmtId="0" fontId="4" fillId="0" borderId="36" xfId="0" applyFont="1" applyBorder="1" applyAlignment="1">
      <alignment vertical="center" wrapText="1"/>
    </xf>
    <xf numFmtId="0" fontId="4" fillId="4" borderId="19" xfId="0" applyFont="1" applyFill="1" applyBorder="1" applyAlignment="1">
      <alignment vertical="center" wrapText="1"/>
    </xf>
    <xf numFmtId="0" fontId="6" fillId="6" borderId="29"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5" fillId="0" borderId="34" xfId="0" applyFont="1" applyBorder="1" applyAlignment="1">
      <alignment vertical="center" wrapText="1"/>
    </xf>
    <xf numFmtId="44" fontId="5" fillId="4" borderId="34" xfId="2" applyFont="1" applyFill="1" applyBorder="1" applyAlignment="1">
      <alignment vertical="center" wrapText="1"/>
    </xf>
    <xf numFmtId="0" fontId="5" fillId="4" borderId="34" xfId="0" applyFont="1" applyFill="1" applyBorder="1" applyAlignment="1">
      <alignment horizontal="right" vertical="center" wrapText="1"/>
    </xf>
    <xf numFmtId="9" fontId="5" fillId="4" borderId="34" xfId="3" applyFont="1" applyFill="1" applyBorder="1" applyAlignment="1">
      <alignment vertical="center" wrapText="1"/>
    </xf>
    <xf numFmtId="0" fontId="5" fillId="5" borderId="21" xfId="0" applyFont="1" applyFill="1" applyBorder="1" applyAlignment="1">
      <alignment vertical="center" wrapText="1"/>
    </xf>
    <xf numFmtId="0" fontId="5" fillId="0" borderId="22" xfId="0" applyFont="1" applyBorder="1" applyAlignment="1">
      <alignment vertical="center" wrapText="1"/>
    </xf>
    <xf numFmtId="0" fontId="20" fillId="4" borderId="22" xfId="4" applyFont="1" applyFill="1" applyBorder="1" applyAlignment="1">
      <alignment horizontal="center" vertical="center"/>
    </xf>
    <xf numFmtId="0" fontId="5" fillId="5" borderId="19" xfId="0" applyFont="1" applyFill="1" applyBorder="1" applyAlignment="1">
      <alignment vertical="center" wrapText="1"/>
    </xf>
    <xf numFmtId="0" fontId="5" fillId="5" borderId="41" xfId="0" applyFont="1" applyFill="1" applyBorder="1" applyAlignment="1">
      <alignment vertical="center" wrapText="1"/>
    </xf>
    <xf numFmtId="0" fontId="5" fillId="0" borderId="11" xfId="0" applyFont="1" applyBorder="1" applyAlignment="1">
      <alignment vertical="center" wrapText="1"/>
    </xf>
    <xf numFmtId="0" fontId="5" fillId="0" borderId="36" xfId="0" applyFont="1" applyBorder="1" applyAlignment="1">
      <alignment vertical="center" wrapText="1"/>
    </xf>
    <xf numFmtId="0" fontId="6" fillId="3" borderId="42" xfId="0" applyFont="1" applyFill="1" applyBorder="1" applyAlignment="1">
      <alignment horizontal="center" vertical="center" wrapText="1"/>
    </xf>
    <xf numFmtId="44" fontId="5" fillId="0" borderId="1" xfId="2" applyFont="1" applyFill="1" applyBorder="1" applyAlignment="1">
      <alignment vertical="center" wrapText="1"/>
    </xf>
    <xf numFmtId="0" fontId="5" fillId="0" borderId="34" xfId="0" applyFont="1" applyFill="1" applyBorder="1" applyAlignment="1">
      <alignment horizontal="right" vertical="center" wrapText="1"/>
    </xf>
    <xf numFmtId="0" fontId="14" fillId="0" borderId="23" xfId="4" applyFont="1" applyBorder="1" applyAlignment="1">
      <alignment vertical="center" wrapText="1"/>
    </xf>
    <xf numFmtId="0" fontId="14" fillId="4" borderId="36" xfId="4" applyFont="1" applyFill="1" applyBorder="1" applyAlignment="1">
      <alignment vertical="center" wrapText="1"/>
    </xf>
    <xf numFmtId="0" fontId="1" fillId="0" borderId="1" xfId="0" applyFont="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43" fontId="1" fillId="4" borderId="1" xfId="1" applyFont="1" applyFill="1" applyBorder="1" applyAlignment="1">
      <alignment horizontal="center" vertical="center" wrapText="1"/>
    </xf>
    <xf numFmtId="43" fontId="1" fillId="4" borderId="34" xfId="1" applyFont="1" applyFill="1" applyBorder="1" applyAlignment="1">
      <alignment horizontal="center" vertical="center" wrapText="1"/>
    </xf>
    <xf numFmtId="0" fontId="23" fillId="2" borderId="34" xfId="0" applyFont="1" applyFill="1" applyBorder="1" applyAlignment="1">
      <alignment horizontal="center" vertical="center" wrapText="1"/>
    </xf>
    <xf numFmtId="0" fontId="4" fillId="0" borderId="22" xfId="0" applyFont="1" applyFill="1" applyBorder="1" applyAlignment="1">
      <alignment vertical="center" wrapText="1"/>
    </xf>
    <xf numFmtId="0" fontId="4" fillId="4" borderId="22" xfId="0" applyFont="1" applyFill="1" applyBorder="1" applyAlignment="1">
      <alignment vertical="center" wrapText="1"/>
    </xf>
    <xf numFmtId="0" fontId="4" fillId="0" borderId="23" xfId="0" applyFont="1" applyFill="1" applyBorder="1" applyAlignment="1">
      <alignment vertical="center" wrapText="1"/>
    </xf>
    <xf numFmtId="0" fontId="4" fillId="0" borderId="21" xfId="0" applyFont="1" applyBorder="1" applyAlignment="1">
      <alignment vertical="center" wrapText="1"/>
    </xf>
    <xf numFmtId="44" fontId="1" fillId="0" borderId="34" xfId="2" applyFont="1" applyBorder="1" applyAlignment="1">
      <alignment vertical="center" wrapText="1"/>
    </xf>
    <xf numFmtId="0" fontId="4" fillId="4" borderId="21" xfId="0" applyFont="1" applyFill="1" applyBorder="1" applyAlignment="1">
      <alignment vertical="center" wrapText="1"/>
    </xf>
    <xf numFmtId="44" fontId="1" fillId="4" borderId="34" xfId="2" applyFont="1" applyFill="1" applyBorder="1" applyAlignment="1">
      <alignment vertical="center" wrapText="1"/>
    </xf>
    <xf numFmtId="0" fontId="1" fillId="0" borderId="34" xfId="0" applyFont="1" applyFill="1" applyBorder="1" applyAlignment="1">
      <alignment horizontal="center" vertical="center" wrapText="1"/>
    </xf>
    <xf numFmtId="44" fontId="1" fillId="0" borderId="34" xfId="2" applyFont="1" applyFill="1" applyBorder="1" applyAlignment="1">
      <alignment vertical="center" wrapText="1"/>
    </xf>
    <xf numFmtId="0" fontId="4" fillId="0" borderId="19" xfId="0" applyFont="1" applyBorder="1" applyAlignment="1">
      <alignment vertical="center" wrapText="1"/>
    </xf>
    <xf numFmtId="0" fontId="1" fillId="0" borderId="40" xfId="0" applyFont="1" applyFill="1" applyBorder="1" applyAlignment="1">
      <alignment horizontal="center" vertical="center" wrapText="1"/>
    </xf>
    <xf numFmtId="44" fontId="1" fillId="0" borderId="40" xfId="2" applyFont="1" applyFill="1" applyBorder="1" applyAlignment="1">
      <alignment vertical="center" wrapText="1"/>
    </xf>
    <xf numFmtId="0" fontId="4" fillId="0" borderId="22" xfId="0" applyFont="1" applyFill="1" applyBorder="1" applyAlignment="1">
      <alignment horizontal="right" vertical="center" wrapText="1"/>
    </xf>
    <xf numFmtId="0" fontId="3" fillId="3" borderId="10" xfId="0" applyFont="1" applyFill="1" applyBorder="1" applyAlignment="1">
      <alignment horizontal="center" vertical="center" wrapText="1"/>
    </xf>
    <xf numFmtId="0" fontId="4" fillId="4" borderId="17" xfId="0" applyFont="1" applyFill="1" applyBorder="1" applyAlignment="1">
      <alignment vertical="center" wrapText="1"/>
    </xf>
    <xf numFmtId="0" fontId="1" fillId="4" borderId="39" xfId="0" applyFont="1" applyFill="1" applyBorder="1" applyAlignment="1">
      <alignment horizontal="center" vertical="center" wrapText="1"/>
    </xf>
    <xf numFmtId="0" fontId="1" fillId="4" borderId="39" xfId="0" applyFont="1" applyFill="1" applyBorder="1" applyAlignment="1">
      <alignment vertical="center" wrapText="1"/>
    </xf>
    <xf numFmtId="0" fontId="20" fillId="4" borderId="22" xfId="4" applyFont="1" applyFill="1" applyBorder="1" applyAlignment="1">
      <alignment horizontal="right" vertical="center" wrapText="1"/>
    </xf>
    <xf numFmtId="0" fontId="20" fillId="0" borderId="22" xfId="4" applyFont="1" applyFill="1" applyBorder="1" applyAlignment="1">
      <alignment horizontal="right" vertical="center" wrapText="1"/>
    </xf>
    <xf numFmtId="0" fontId="4" fillId="4" borderId="18" xfId="0" applyFont="1" applyFill="1" applyBorder="1" applyAlignment="1">
      <alignment horizontal="right" vertical="center" wrapText="1"/>
    </xf>
    <xf numFmtId="0" fontId="23" fillId="2" borderId="34" xfId="0" applyFont="1" applyFill="1" applyBorder="1" applyAlignment="1">
      <alignment horizontal="right" vertical="center" wrapText="1"/>
    </xf>
    <xf numFmtId="0" fontId="1" fillId="2" borderId="34" xfId="0" applyFont="1" applyFill="1" applyBorder="1" applyAlignment="1">
      <alignment horizontal="center" vertical="center" wrapText="1"/>
    </xf>
    <xf numFmtId="0" fontId="5" fillId="4" borderId="39" xfId="0" applyFont="1" applyFill="1" applyBorder="1" applyAlignment="1">
      <alignment horizontal="left" vertical="center" wrapText="1"/>
    </xf>
    <xf numFmtId="9" fontId="5" fillId="4" borderId="39" xfId="0" applyNumberFormat="1" applyFont="1" applyFill="1" applyBorder="1" applyAlignment="1">
      <alignment horizontal="center" vertical="center" wrapText="1"/>
    </xf>
    <xf numFmtId="0" fontId="5" fillId="4" borderId="34" xfId="0" applyFont="1" applyFill="1" applyBorder="1" applyAlignment="1">
      <alignment horizontal="left" vertical="center" wrapText="1"/>
    </xf>
    <xf numFmtId="9" fontId="5" fillId="4" borderId="34" xfId="0" applyNumberFormat="1" applyFont="1" applyFill="1" applyBorder="1" applyAlignment="1">
      <alignment horizontal="center" vertical="center" wrapText="1"/>
    </xf>
    <xf numFmtId="10" fontId="5" fillId="4" borderId="34" xfId="0" applyNumberFormat="1" applyFont="1" applyFill="1" applyBorder="1" applyAlignment="1">
      <alignment horizontal="center" vertical="center" wrapText="1"/>
    </xf>
    <xf numFmtId="0" fontId="1" fillId="4" borderId="34" xfId="0" applyFont="1" applyFill="1" applyBorder="1" applyAlignment="1">
      <alignment horizontal="left" vertical="center" wrapText="1"/>
    </xf>
    <xf numFmtId="0" fontId="5" fillId="4" borderId="34" xfId="0" applyFont="1" applyFill="1" applyBorder="1" applyAlignment="1">
      <alignment horizontal="center" vertical="center" wrapText="1"/>
    </xf>
    <xf numFmtId="0" fontId="24" fillId="4" borderId="34" xfId="0" applyFont="1" applyFill="1" applyBorder="1" applyAlignment="1">
      <alignment horizontal="left" vertical="center" wrapText="1"/>
    </xf>
    <xf numFmtId="9" fontId="25" fillId="4" borderId="34" xfId="0" applyNumberFormat="1" applyFont="1" applyFill="1" applyBorder="1" applyAlignment="1">
      <alignment horizontal="center" vertical="center" wrapText="1"/>
    </xf>
    <xf numFmtId="0" fontId="1" fillId="0" borderId="47" xfId="0" applyFont="1" applyBorder="1" applyAlignment="1">
      <alignment horizontal="left" vertical="center" wrapText="1"/>
    </xf>
    <xf numFmtId="0" fontId="1" fillId="0" borderId="0" xfId="0" applyFont="1" applyBorder="1" applyAlignment="1">
      <alignment horizontal="left" vertical="center" wrapText="1"/>
    </xf>
    <xf numFmtId="0" fontId="1" fillId="0" borderId="48" xfId="0" applyFont="1" applyBorder="1" applyAlignment="1">
      <alignment horizontal="left" vertical="center" wrapText="1"/>
    </xf>
    <xf numFmtId="0" fontId="5" fillId="4" borderId="40" xfId="0" applyFont="1" applyFill="1" applyBorder="1" applyAlignment="1">
      <alignment horizontal="center" vertical="center" wrapText="1"/>
    </xf>
    <xf numFmtId="0" fontId="1" fillId="5" borderId="43" xfId="0" applyFont="1" applyFill="1" applyBorder="1" applyAlignment="1">
      <alignment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1" fillId="4" borderId="49" xfId="5" applyFont="1" applyFill="1" applyBorder="1" applyAlignment="1">
      <alignment vertical="center" wrapText="1"/>
    </xf>
    <xf numFmtId="0" fontId="1" fillId="4" borderId="46" xfId="0" applyFont="1" applyFill="1" applyBorder="1" applyAlignment="1">
      <alignment vertical="center"/>
    </xf>
    <xf numFmtId="0" fontId="0" fillId="4" borderId="46" xfId="0" applyFont="1" applyFill="1" applyBorder="1" applyAlignment="1">
      <alignment vertical="center" wrapText="1"/>
    </xf>
    <xf numFmtId="0" fontId="5" fillId="4" borderId="46" xfId="0" applyFont="1" applyFill="1" applyBorder="1" applyAlignment="1">
      <alignment horizontal="center" vertical="center" wrapText="1"/>
    </xf>
    <xf numFmtId="0" fontId="1" fillId="4" borderId="46" xfId="0" applyFont="1" applyFill="1" applyBorder="1" applyAlignment="1">
      <alignment vertical="center" wrapText="1"/>
    </xf>
    <xf numFmtId="3" fontId="16" fillId="4" borderId="46" xfId="0" applyNumberFormat="1" applyFont="1" applyFill="1" applyBorder="1" applyAlignment="1">
      <alignment horizontal="center" vertical="center" wrapText="1"/>
    </xf>
    <xf numFmtId="9" fontId="5" fillId="4" borderId="46" xfId="3" applyFont="1" applyFill="1" applyBorder="1" applyAlignment="1">
      <alignment horizontal="center" vertical="center" wrapText="1"/>
    </xf>
    <xf numFmtId="9" fontId="15" fillId="4" borderId="46" xfId="0" applyNumberFormat="1" applyFont="1" applyFill="1" applyBorder="1" applyAlignment="1" applyProtection="1">
      <alignment horizontal="left" vertical="center" wrapText="1"/>
    </xf>
    <xf numFmtId="9" fontId="15" fillId="4" borderId="30" xfId="0" applyNumberFormat="1" applyFont="1" applyFill="1" applyBorder="1" applyAlignment="1" applyProtection="1">
      <alignment vertical="center" wrapText="1"/>
    </xf>
    <xf numFmtId="0" fontId="6" fillId="3" borderId="20"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4" xfId="0" applyFont="1" applyFill="1" applyBorder="1" applyAlignment="1">
      <alignment vertical="center" wrapText="1"/>
    </xf>
    <xf numFmtId="0" fontId="5" fillId="4" borderId="21" xfId="0" applyFont="1" applyFill="1" applyBorder="1" applyAlignment="1">
      <alignment horizontal="left" vertical="center" wrapText="1"/>
    </xf>
    <xf numFmtId="0" fontId="20" fillId="4" borderId="22" xfId="4" applyFont="1" applyFill="1" applyBorder="1" applyAlignment="1">
      <alignment horizontal="left" vertical="center" wrapText="1"/>
    </xf>
    <xf numFmtId="0" fontId="5" fillId="4" borderId="21" xfId="0" applyFont="1" applyFill="1" applyBorder="1" applyAlignment="1">
      <alignment vertical="center" wrapText="1"/>
    </xf>
    <xf numFmtId="0" fontId="11" fillId="4" borderId="22" xfId="0" applyFont="1" applyFill="1" applyBorder="1" applyAlignment="1">
      <alignment horizontal="center" vertical="center" wrapText="1"/>
    </xf>
    <xf numFmtId="0" fontId="5" fillId="4" borderId="19" xfId="0" applyFont="1" applyFill="1" applyBorder="1" applyAlignment="1">
      <alignment vertical="center" wrapText="1"/>
    </xf>
    <xf numFmtId="0" fontId="11" fillId="4" borderId="40" xfId="0" applyFont="1" applyFill="1" applyBorder="1" applyAlignment="1">
      <alignment horizontal="center" vertical="center" wrapText="1"/>
    </xf>
    <xf numFmtId="0" fontId="11" fillId="4" borderId="40" xfId="0" applyFont="1" applyFill="1" applyBorder="1" applyAlignment="1">
      <alignment vertical="center" wrapText="1"/>
    </xf>
    <xf numFmtId="0" fontId="11" fillId="4" borderId="23" xfId="0" applyFont="1" applyFill="1" applyBorder="1" applyAlignment="1">
      <alignment horizontal="center" vertical="center" wrapText="1"/>
    </xf>
    <xf numFmtId="0" fontId="1" fillId="4" borderId="23" xfId="0" applyFont="1" applyFill="1" applyBorder="1" applyAlignment="1">
      <alignment vertical="center" wrapText="1"/>
    </xf>
    <xf numFmtId="0" fontId="2" fillId="3" borderId="5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43" fontId="1" fillId="4" borderId="53" xfId="1" applyFont="1" applyFill="1" applyBorder="1" applyAlignment="1">
      <alignment horizontal="center" vertical="center" wrapText="1"/>
    </xf>
    <xf numFmtId="43" fontId="1" fillId="4" borderId="54" xfId="1" applyFont="1" applyFill="1" applyBorder="1" applyAlignment="1">
      <alignment horizontal="center" vertical="center" wrapText="1"/>
    </xf>
    <xf numFmtId="43" fontId="1" fillId="4" borderId="55" xfId="1" applyFont="1" applyFill="1" applyBorder="1" applyAlignment="1">
      <alignment horizontal="center" vertical="center" wrapText="1"/>
    </xf>
    <xf numFmtId="0" fontId="5" fillId="4" borderId="34" xfId="0" applyFont="1" applyFill="1" applyBorder="1" applyAlignment="1">
      <alignment vertical="center" wrapText="1"/>
    </xf>
    <xf numFmtId="0" fontId="14" fillId="4" borderId="36" xfId="4" applyFill="1" applyBorder="1" applyAlignment="1">
      <alignment vertical="center" wrapText="1"/>
    </xf>
    <xf numFmtId="0" fontId="14" fillId="0" borderId="23" xfId="4" applyBorder="1" applyAlignment="1">
      <alignment vertical="center" wrapText="1"/>
    </xf>
    <xf numFmtId="0" fontId="5" fillId="4" borderId="21" xfId="0" applyFont="1" applyFill="1" applyBorder="1" applyAlignment="1">
      <alignment horizontal="center" vertical="center" wrapText="1"/>
    </xf>
    <xf numFmtId="0" fontId="21" fillId="4" borderId="34" xfId="0" applyFont="1" applyFill="1" applyBorder="1" applyAlignment="1">
      <alignment horizontal="left" vertical="center" wrapText="1"/>
    </xf>
    <xf numFmtId="0" fontId="20" fillId="4" borderId="22" xfId="4" applyFont="1" applyFill="1" applyBorder="1" applyAlignment="1">
      <alignment horizontal="left" vertical="center" wrapText="1"/>
    </xf>
    <xf numFmtId="0" fontId="5" fillId="4" borderId="21"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1" fillId="4" borderId="34" xfId="0" applyFont="1" applyFill="1" applyBorder="1" applyAlignment="1">
      <alignment vertical="center" wrapText="1"/>
    </xf>
    <xf numFmtId="0" fontId="5" fillId="4" borderId="17"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20" fillId="4" borderId="18" xfId="4" applyFont="1" applyFill="1" applyBorder="1" applyAlignment="1">
      <alignment horizontal="left" vertical="center" wrapText="1"/>
    </xf>
    <xf numFmtId="0" fontId="2" fillId="6" borderId="26" xfId="0" applyFont="1" applyFill="1" applyBorder="1" applyAlignment="1">
      <alignment horizontal="left" vertical="center" wrapText="1"/>
    </xf>
    <xf numFmtId="0" fontId="2" fillId="6" borderId="0" xfId="0" applyFont="1" applyFill="1" applyBorder="1" applyAlignment="1">
      <alignment horizontal="left" vertical="center" wrapText="1"/>
    </xf>
    <xf numFmtId="0" fontId="6" fillId="6" borderId="31"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3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3"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2" fillId="4" borderId="10" xfId="4" applyFont="1" applyFill="1" applyBorder="1" applyAlignment="1">
      <alignment horizontal="center" vertical="center" wrapText="1"/>
    </xf>
    <xf numFmtId="0" fontId="22" fillId="4" borderId="11" xfId="4" applyFont="1" applyFill="1" applyBorder="1" applyAlignment="1">
      <alignment horizontal="center"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5" fillId="4" borderId="21" xfId="0" applyFont="1" applyFill="1" applyBorder="1" applyAlignment="1">
      <alignment vertical="center" wrapText="1"/>
    </xf>
    <xf numFmtId="0" fontId="5" fillId="4" borderId="34" xfId="0" applyFont="1" applyFill="1" applyBorder="1" applyAlignment="1">
      <alignment vertical="center" wrapText="1"/>
    </xf>
    <xf numFmtId="0" fontId="5" fillId="6" borderId="39"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2" fillId="0" borderId="8" xfId="0" applyFont="1" applyBorder="1" applyAlignment="1">
      <alignment horizontal="left" wrapText="1"/>
    </xf>
    <xf numFmtId="0" fontId="2" fillId="0" borderId="16" xfId="0" applyFont="1" applyBorder="1" applyAlignment="1">
      <alignment horizontal="left" wrapText="1"/>
    </xf>
    <xf numFmtId="0" fontId="2" fillId="0" borderId="9" xfId="0" applyFont="1" applyBorder="1" applyAlignment="1">
      <alignment horizontal="left" wrapText="1"/>
    </xf>
    <xf numFmtId="0" fontId="2" fillId="6" borderId="8"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9" xfId="0" applyFont="1" applyBorder="1" applyAlignment="1">
      <alignment horizontal="left" vertical="center" wrapText="1"/>
    </xf>
    <xf numFmtId="0" fontId="6" fillId="6" borderId="5"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1" fillId="4" borderId="26"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6" borderId="20"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3" fillId="0" borderId="8" xfId="0" applyFont="1" applyBorder="1" applyAlignment="1">
      <alignment wrapText="1"/>
    </xf>
    <xf numFmtId="0" fontId="3" fillId="0" borderId="16" xfId="0" applyFont="1" applyBorder="1" applyAlignment="1">
      <alignment wrapText="1"/>
    </xf>
    <xf numFmtId="0" fontId="3" fillId="0" borderId="14" xfId="0" applyFont="1" applyBorder="1" applyAlignment="1">
      <alignment wrapText="1"/>
    </xf>
    <xf numFmtId="0" fontId="2" fillId="6" borderId="8" xfId="0" applyFont="1" applyFill="1" applyBorder="1" applyAlignment="1">
      <alignment horizontal="left" wrapText="1"/>
    </xf>
    <xf numFmtId="0" fontId="2" fillId="6" borderId="16" xfId="0" applyFont="1" applyFill="1" applyBorder="1" applyAlignment="1">
      <alignment horizontal="left" wrapText="1"/>
    </xf>
    <xf numFmtId="0" fontId="2" fillId="6" borderId="9" xfId="0" applyFont="1" applyFill="1" applyBorder="1" applyAlignment="1">
      <alignment horizontal="left" wrapText="1"/>
    </xf>
    <xf numFmtId="0" fontId="6" fillId="2" borderId="8"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9" xfId="0" applyFont="1" applyFill="1" applyBorder="1" applyAlignment="1">
      <alignment horizontal="left" vertical="center" wrapText="1"/>
    </xf>
    <xf numFmtId="0" fontId="0" fillId="4" borderId="21" xfId="0" applyFill="1" applyBorder="1" applyAlignment="1">
      <alignment horizontal="left" vertical="center" wrapText="1"/>
    </xf>
    <xf numFmtId="0" fontId="1" fillId="4" borderId="34" xfId="0" applyFont="1" applyFill="1" applyBorder="1" applyAlignment="1">
      <alignment horizontal="left" vertical="center"/>
    </xf>
    <xf numFmtId="0" fontId="0" fillId="4" borderId="34" xfId="0" applyFill="1" applyBorder="1" applyAlignment="1">
      <alignment horizontal="left" vertical="center" wrapText="1"/>
    </xf>
    <xf numFmtId="0" fontId="0" fillId="4" borderId="21" xfId="0" applyFill="1" applyBorder="1" applyAlignment="1">
      <alignment horizontal="center" vertical="center" wrapText="1"/>
    </xf>
    <xf numFmtId="0" fontId="0" fillId="4" borderId="19" xfId="0" applyFill="1" applyBorder="1" applyAlignment="1">
      <alignment horizontal="center" vertical="center" wrapText="1"/>
    </xf>
    <xf numFmtId="0" fontId="1" fillId="4" borderId="34" xfId="0" applyNumberFormat="1" applyFont="1" applyFill="1" applyBorder="1" applyAlignment="1" applyProtection="1">
      <alignment horizontal="left" vertical="center"/>
    </xf>
    <xf numFmtId="0" fontId="1" fillId="4" borderId="40" xfId="0" applyNumberFormat="1" applyFont="1" applyFill="1" applyBorder="1" applyAlignment="1" applyProtection="1">
      <alignment horizontal="left" vertical="center"/>
    </xf>
    <xf numFmtId="0" fontId="0" fillId="4" borderId="34" xfId="0" applyNumberFormat="1" applyFont="1" applyFill="1" applyBorder="1" applyAlignment="1" applyProtection="1">
      <alignment horizontal="left" vertical="center" wrapText="1"/>
    </xf>
    <xf numFmtId="0" fontId="0" fillId="4" borderId="40" xfId="0" applyNumberFormat="1" applyFont="1" applyFill="1" applyBorder="1" applyAlignment="1" applyProtection="1">
      <alignment horizontal="left" vertical="center" wrapText="1"/>
    </xf>
    <xf numFmtId="0" fontId="7" fillId="6" borderId="8"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 fillId="0" borderId="0" xfId="0" applyFont="1" applyAlignment="1">
      <alignment horizontal="center" vertical="center" wrapText="1"/>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2" borderId="0" xfId="0" applyFont="1" applyFill="1" applyBorder="1" applyAlignment="1">
      <alignment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2" borderId="16" xfId="0" applyFont="1" applyFill="1" applyBorder="1" applyAlignment="1">
      <alignment horizontal="center" vertical="center" wrapText="1"/>
    </xf>
    <xf numFmtId="0" fontId="2" fillId="6" borderId="17"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6" borderId="16"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readingOrder="1"/>
    </xf>
    <xf numFmtId="0" fontId="8" fillId="4" borderId="19" xfId="0" applyFont="1" applyFill="1" applyBorder="1" applyAlignment="1">
      <alignment horizontal="center" vertical="center" wrapText="1" readingOrder="1"/>
    </xf>
    <xf numFmtId="0" fontId="5" fillId="4" borderId="20" xfId="0" applyFont="1" applyFill="1" applyBorder="1" applyAlignment="1">
      <alignment horizontal="left" vertical="center" wrapText="1"/>
    </xf>
    <xf numFmtId="0" fontId="5" fillId="4" borderId="43" xfId="0" applyFont="1" applyFill="1" applyBorder="1" applyAlignment="1">
      <alignment horizontal="left" vertical="center" wrapText="1"/>
    </xf>
    <xf numFmtId="10" fontId="5" fillId="4" borderId="33" xfId="0" applyNumberFormat="1" applyFont="1" applyFill="1" applyBorder="1" applyAlignment="1">
      <alignment horizontal="center" vertical="center" wrapText="1"/>
    </xf>
    <xf numFmtId="10" fontId="5" fillId="4" borderId="44" xfId="0" applyNumberFormat="1" applyFont="1" applyFill="1" applyBorder="1" applyAlignment="1">
      <alignment horizontal="center" vertical="center" wrapText="1"/>
    </xf>
    <xf numFmtId="0" fontId="14" fillId="8" borderId="24" xfId="4" applyFill="1" applyBorder="1" applyAlignment="1">
      <alignment horizontal="center" vertical="center" wrapText="1"/>
    </xf>
    <xf numFmtId="0" fontId="14" fillId="8" borderId="30" xfId="4" applyFill="1" applyBorder="1" applyAlignment="1">
      <alignment horizontal="center" vertical="center" wrapText="1"/>
    </xf>
    <xf numFmtId="0" fontId="14" fillId="8" borderId="45" xfId="4" applyFill="1" applyBorder="1" applyAlignment="1">
      <alignment horizontal="center" vertical="center" wrapText="1"/>
    </xf>
    <xf numFmtId="0" fontId="18" fillId="4" borderId="41"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46"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0" fillId="4" borderId="27" xfId="4" applyFont="1" applyFill="1" applyBorder="1" applyAlignment="1">
      <alignment horizontal="left" vertical="center" wrapText="1"/>
    </xf>
    <xf numFmtId="0" fontId="20" fillId="4" borderId="36" xfId="4" applyFont="1" applyFill="1" applyBorder="1" applyAlignment="1">
      <alignment horizontal="left" vertical="center" wrapText="1"/>
    </xf>
    <xf numFmtId="0" fontId="20" fillId="4" borderId="30" xfId="4" applyFont="1" applyFill="1" applyBorder="1" applyAlignment="1">
      <alignment horizontal="left" vertical="center" wrapText="1"/>
    </xf>
  </cellXfs>
  <cellStyles count="7">
    <cellStyle name="Hipervínculo" xfId="4" builtinId="8"/>
    <cellStyle name="Millares" xfId="1" builtinId="3"/>
    <cellStyle name="Moneda" xfId="2" builtinId="4"/>
    <cellStyle name="Normal" xfId="0" builtinId="0"/>
    <cellStyle name="Normal 10" xfId="5"/>
    <cellStyle name="Normal 11" xfId="6"/>
    <cellStyle name="Porcentaje" xfId="3" builtinId="5"/>
  </cellStyles>
  <dxfs count="1">
    <dxf>
      <fill>
        <patternFill>
          <bgColor rgb="FFC00000"/>
        </patternFill>
      </fill>
    </dxf>
  </dxfs>
  <tableStyles count="1" defaultTableStyle="TableStyleMedium9" defaultPivotStyle="PivotStyleLight16">
    <tableStyle name="Estilo de tabla 1" pivot="0" count="1">
      <tableStyleElement type="wholeTable" dxfId="0"/>
    </tableStyle>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emgirs.gob.ec/phocadownload/cumplimientorecomendaciones/Verificables6_Procesos_Contratacion/6.4.%20Menor_Cuantia_pdf.pdf" TargetMode="External"/><Relationship Id="rId18" Type="http://schemas.openxmlformats.org/officeDocument/2006/relationships/hyperlink" Target="http://emgirs.gob.ec/phocadownload/cumplimientorecomendaciones/Verificables8_RecomendacionesyDictamenes/8.1.%20DAPyA_0061_2015_Resp_Rec_17_y_20.pdf" TargetMode="External"/><Relationship Id="rId26" Type="http://schemas.openxmlformats.org/officeDocument/2006/relationships/hyperlink" Target="http://emgirs.gob.ec/phocadownload/cumplimientorecomendaciones/Verificables8_RecomendacionesyDictamenes/8.9.%20DNAI_AI_0511_2018_Resp_Rec_2_y_4.pdf" TargetMode="External"/><Relationship Id="rId39" Type="http://schemas.openxmlformats.org/officeDocument/2006/relationships/printerSettings" Target="../printerSettings/printerSettings1.bin"/><Relationship Id="rId21" Type="http://schemas.openxmlformats.org/officeDocument/2006/relationships/hyperlink" Target="http://emgirs.gob.ec/phocadownload/cumplimientorecomendaciones/Verificables8_RecomendacionesyDictamenes/8.4.%20DAI_AI_0754_2016_Resp_Rec_1_y_2.pdf" TargetMode="External"/><Relationship Id="rId34" Type="http://schemas.openxmlformats.org/officeDocument/2006/relationships/hyperlink" Target="http://emgirs.gob.ec/phocadownload/informe-rendicion-cuentas/2020/Cumplimiento_de_Obligaciones_SRI-IESS.PDF" TargetMode="External"/><Relationship Id="rId7" Type="http://schemas.openxmlformats.org/officeDocument/2006/relationships/hyperlink" Target="http://emgirs.gob.ec/phocadownload/cumplimientorecomendaciones/5.1.%20Publicaciones_Realizadas.pdf" TargetMode="External"/><Relationship Id="rId12" Type="http://schemas.openxmlformats.org/officeDocument/2006/relationships/hyperlink" Target="http://emgirs.gob.ec/phocadownload/cumplimientorecomendaciones/Verificables6_Procesos_Contratacion/6.3.%20Subasta_Inversa_pdf.pdf" TargetMode="External"/><Relationship Id="rId17" Type="http://schemas.openxmlformats.org/officeDocument/2006/relationships/hyperlink" Target="http://emgirs.gob.ec/phocadownload/cumplimientorecomendaciones/Verificables6_Procesos_Contratacion/6.8.%20Emergencia_pdf.pdf" TargetMode="External"/><Relationship Id="rId25" Type="http://schemas.openxmlformats.org/officeDocument/2006/relationships/hyperlink" Target="http://emgirs.gob.ec/phocadownload/cumplimientorecomendaciones/Verificables8_RecomendacionesyDictamenes/8.8.%20DNAI_AI_0053_2017_Resp_Rec_2_3_5_6_7_8.pdf" TargetMode="External"/><Relationship Id="rId33" Type="http://schemas.openxmlformats.org/officeDocument/2006/relationships/hyperlink" Target="http://emgirs.gob.ec/phocadownload/cumplimientorecomendaciones/Verificables8_RecomendacionesyDictamenes/8.16.%20DNAI_AI_0220_2020_Resp_Rec_1_y_2.pdf" TargetMode="External"/><Relationship Id="rId38" Type="http://schemas.openxmlformats.org/officeDocument/2006/relationships/hyperlink" Target="https://emgirs.gob.ec/phocadownload/cumplimientorecomendaciones/Verificables8_RecomendacionesyDictamenes/8.17.%20DNAI-AI-0476-2018%20Respald.%20Cumpl.%20Rec.%201,4,5,6,7,8_compressed.pdf" TargetMode="External"/><Relationship Id="rId2" Type="http://schemas.openxmlformats.org/officeDocument/2006/relationships/hyperlink" Target="http://www.emgirs.gob.ec/" TargetMode="External"/><Relationship Id="rId16" Type="http://schemas.openxmlformats.org/officeDocument/2006/relationships/hyperlink" Target="http://emgirs.gob.ec/phocadownload/cumplimientorecomendaciones/Verificables6_Procesos_Contratacion/6.7.%20Licitaciones_pdf.pdf" TargetMode="External"/><Relationship Id="rId20" Type="http://schemas.openxmlformats.org/officeDocument/2006/relationships/hyperlink" Target="http://emgirs.gob.ec/phocadownload/cumplimientorecomendaciones/Verificables8_RecomendacionesyDictamenes/8.3.%20DAI_AI_0101_2017_Resp_Rec_3.pdf" TargetMode="External"/><Relationship Id="rId29" Type="http://schemas.openxmlformats.org/officeDocument/2006/relationships/hyperlink" Target="http://emgirs.gob.ec/phocadownload/cumplimientorecomendaciones/Verificables8_RecomendacionesyDictamenes/8.12.%20DNA5_0052_2018_Resp_Rec_3_y_11.pdf" TargetMode="External"/><Relationship Id="rId1" Type="http://schemas.openxmlformats.org/officeDocument/2006/relationships/hyperlink" Target="mailto:comunicacion@emgirs.gob.ec" TargetMode="External"/><Relationship Id="rId6" Type="http://schemas.openxmlformats.org/officeDocument/2006/relationships/hyperlink" Target="http://emgirs.gob.ec/phocadownload/lotaip2021/enero/financiero/ejecucionpresupuestariadegastosdiciembre2020-signed%20ok.pdf" TargetMode="External"/><Relationship Id="rId11" Type="http://schemas.openxmlformats.org/officeDocument/2006/relationships/hyperlink" Target="http://emgirs.gob.ec/phocadownload/cumplimientorecomendaciones/Verificables6_Procesos_Contratacion/6.2.%20Catalogo_Electronico_pdf.pdf" TargetMode="External"/><Relationship Id="rId24" Type="http://schemas.openxmlformats.org/officeDocument/2006/relationships/hyperlink" Target="http://emgirs.gob.ec/phocadownload/cumplimientorecomendaciones/Verificables8_RecomendacionesyDictamenes/8.7.%20DAAC_0072_2015_Resp_Rec_1.pdf" TargetMode="External"/><Relationship Id="rId32" Type="http://schemas.openxmlformats.org/officeDocument/2006/relationships/hyperlink" Target="http://emgirs.gob.ec/phocadownload/cumplimientorecomendaciones/Verificables8_RecomendacionesyDictamenes/8.15.%20DNA5_0020_2020_Resp_Rec_1_2_3_4_5_6_7_8_9_10.pdf" TargetMode="External"/><Relationship Id="rId37" Type="http://schemas.openxmlformats.org/officeDocument/2006/relationships/hyperlink" Target="http://emgirs.gob.ec/phocadownload/informe-rendicion-cuentas/2020/Equipo_Rendicion_de_Cuentas_EMGIRS_EP.PDF" TargetMode="External"/><Relationship Id="rId5" Type="http://schemas.openxmlformats.org/officeDocument/2006/relationships/hyperlink" Target="mailto:fausto.washima@emgirs.gob.ec" TargetMode="External"/><Relationship Id="rId15" Type="http://schemas.openxmlformats.org/officeDocument/2006/relationships/hyperlink" Target="http://emgirs.gob.ec/phocadownload/cumplimientorecomendaciones/Verificables6_Procesos_Contratacion/6.6.%20Infima_Cuantia_pdf.pdf" TargetMode="External"/><Relationship Id="rId23" Type="http://schemas.openxmlformats.org/officeDocument/2006/relationships/hyperlink" Target="http://emgirs.gob.ec/phocadownload/cumplimientorecomendaciones/Verificables8_RecomendacionesyDictamenes/8.6.%20DAI_AI_0109_2015_Resp_Rec_16.pdf" TargetMode="External"/><Relationship Id="rId28" Type="http://schemas.openxmlformats.org/officeDocument/2006/relationships/hyperlink" Target="http://emgirs.gob.ec/phocadownload/cumplimientorecomendaciones/Verificables8_RecomendacionesyDictamenes/8.11.%20DNAI_AI_0642_2018_Resp_Rec_1_2_3_4_5_6_7_8_9_10_12_13_14.pdf" TargetMode="External"/><Relationship Id="rId36" Type="http://schemas.openxmlformats.org/officeDocument/2006/relationships/hyperlink" Target="https://emgirs.gob.ec/index.php/noticiasep/590-rendicion-de-cuentas-emgirs-2020" TargetMode="External"/><Relationship Id="rId10" Type="http://schemas.openxmlformats.org/officeDocument/2006/relationships/hyperlink" Target="http://emgirs.gob.ec/phocadownload/cumplimientorecomendaciones/Verificables6_Procesos_Contratacion/6.1.%20Regimen_Especial_pdf.pdf" TargetMode="External"/><Relationship Id="rId19" Type="http://schemas.openxmlformats.org/officeDocument/2006/relationships/hyperlink" Target="http://emgirs.gob.ec/phocadownload/cumplimientorecomendaciones/Verificables8_RecomendacionesyDictamenes/8.2.%20DAI_AI_0173_2017_Resp_Rec_3.pdf" TargetMode="External"/><Relationship Id="rId31" Type="http://schemas.openxmlformats.org/officeDocument/2006/relationships/hyperlink" Target="http://emgirs.gob.ec/phocadownload/cumplimientorecomendaciones/Verificables8_RecomendacionesyDictamenes/8.13.%20DNAI_AI_0139_2019_Resp_Rec_2.pdf" TargetMode="External"/><Relationship Id="rId4" Type="http://schemas.openxmlformats.org/officeDocument/2006/relationships/hyperlink" Target="mailto:carlos.noboa@emgirs.gob.ec" TargetMode="External"/><Relationship Id="rId9" Type="http://schemas.openxmlformats.org/officeDocument/2006/relationships/hyperlink" Target="http://emgirs.gob.ec/phocadownload/cumplimientorecomendaciones/Verificables7_Enajenacion_Donacion/7.1.%20Donaciones_2020.pdf" TargetMode="External"/><Relationship Id="rId14" Type="http://schemas.openxmlformats.org/officeDocument/2006/relationships/hyperlink" Target="http://emgirs.gob.ec/phocadownload/cumplimientorecomendaciones/Verificables6_Procesos_Contratacion/6.5.%20Cotizacion_pdf.pdf" TargetMode="External"/><Relationship Id="rId22" Type="http://schemas.openxmlformats.org/officeDocument/2006/relationships/hyperlink" Target="http://emgirs.gob.ec/phocadownload/cumplimientorecomendaciones/Verificables8_RecomendacionesyDictamenes/8.5.%20DAI_AI_0162_2015_Resp_Rec_5_y_6.pdf" TargetMode="External"/><Relationship Id="rId27" Type="http://schemas.openxmlformats.org/officeDocument/2006/relationships/hyperlink" Target="http://emgirs.gob.ec/phocadownload/cumplimientorecomendaciones/Verificables8_RecomendacionesyDictamenes/8.10.%20DNAI_AI_0540_2018_Resp_Rec_2_y_5.pdf" TargetMode="External"/><Relationship Id="rId30" Type="http://schemas.openxmlformats.org/officeDocument/2006/relationships/hyperlink" Target="http://emgirs.gob.ec/phocadownload/cumplimientorecomendaciones/Verificables8_RecomendacionesyDictamenes/8.13.%20DNAI_AI_0139_2019_Resp_Rec_2.pdf" TargetMode="External"/><Relationship Id="rId35" Type="http://schemas.openxmlformats.org/officeDocument/2006/relationships/hyperlink" Target="http://emgirs.gob.ec/phocadownload/informe-rendicion-cuentas/2020/Cumplimiento_de_Obligaciones_SRI-IESS.PDF" TargetMode="External"/><Relationship Id="rId8" Type="http://schemas.openxmlformats.org/officeDocument/2006/relationships/hyperlink" Target="https://www.emgirs.gob.ec/index.php/transparencia/2020" TargetMode="External"/><Relationship Id="rId3" Type="http://schemas.openxmlformats.org/officeDocument/2006/relationships/hyperlink" Target="mailto:maria.davila@emgirs.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8"/>
  <sheetViews>
    <sheetView showGridLines="0" tabSelected="1" topLeftCell="C295" workbookViewId="0">
      <selection activeCell="E297" sqref="E297"/>
    </sheetView>
  </sheetViews>
  <sheetFormatPr baseColWidth="10" defaultColWidth="11.44140625" defaultRowHeight="14.4" x14ac:dyDescent="0.3"/>
  <cols>
    <col min="1" max="1" width="11.44140625" style="1"/>
    <col min="2" max="2" width="38.88671875" style="1" customWidth="1"/>
    <col min="3" max="3" width="35.33203125" style="1" customWidth="1"/>
    <col min="4" max="4" width="40.6640625" style="1" customWidth="1"/>
    <col min="5" max="6" width="43.6640625" style="1" customWidth="1"/>
    <col min="7" max="7" width="31.33203125" style="1" customWidth="1"/>
    <col min="8" max="8" width="14" style="1" customWidth="1"/>
    <col min="9" max="9" width="17.88671875" style="1" customWidth="1"/>
    <col min="10" max="10" width="20.33203125" style="1" customWidth="1"/>
    <col min="11" max="12" width="46.44140625" style="1" customWidth="1"/>
    <col min="13" max="16384" width="11.44140625" style="1"/>
  </cols>
  <sheetData>
    <row r="1" spans="2:11" x14ac:dyDescent="0.3">
      <c r="B1" s="369" t="s">
        <v>84</v>
      </c>
      <c r="C1" s="370"/>
      <c r="D1" s="370"/>
      <c r="E1" s="370"/>
      <c r="F1" s="370"/>
      <c r="G1" s="370"/>
      <c r="H1" s="371"/>
      <c r="I1" s="7"/>
      <c r="J1" s="3"/>
      <c r="K1" s="3"/>
    </row>
    <row r="2" spans="2:11" x14ac:dyDescent="0.3">
      <c r="B2" s="372"/>
      <c r="C2" s="373"/>
      <c r="D2" s="373"/>
      <c r="E2" s="373"/>
      <c r="F2" s="373"/>
      <c r="G2" s="373"/>
      <c r="H2" s="374"/>
      <c r="I2" s="3"/>
      <c r="J2" s="3"/>
      <c r="K2" s="3"/>
    </row>
    <row r="3" spans="2:11" ht="15" thickBot="1" x14ac:dyDescent="0.35">
      <c r="B3" s="375"/>
      <c r="C3" s="376"/>
      <c r="D3" s="376"/>
      <c r="E3" s="376"/>
      <c r="F3" s="376"/>
      <c r="G3" s="376"/>
      <c r="H3" s="377"/>
      <c r="I3" s="7"/>
      <c r="J3" s="3"/>
      <c r="K3" s="3"/>
    </row>
    <row r="4" spans="2:11" ht="15" thickBot="1" x14ac:dyDescent="0.35">
      <c r="B4" s="378"/>
      <c r="C4" s="378"/>
      <c r="D4" s="378"/>
      <c r="E4" s="378"/>
      <c r="F4" s="378"/>
      <c r="G4" s="378"/>
      <c r="H4" s="7"/>
      <c r="I4" s="8"/>
      <c r="J4" s="3"/>
      <c r="K4" s="3"/>
    </row>
    <row r="5" spans="2:11" ht="15" thickBot="1" x14ac:dyDescent="0.35">
      <c r="B5" s="379" t="s">
        <v>47</v>
      </c>
      <c r="C5" s="380"/>
      <c r="D5" s="3"/>
      <c r="E5" s="3"/>
      <c r="F5" s="3"/>
      <c r="G5" s="3"/>
      <c r="H5" s="3"/>
      <c r="I5" s="9"/>
      <c r="J5" s="3"/>
      <c r="K5" s="3"/>
    </row>
    <row r="6" spans="2:11" ht="27.6" x14ac:dyDescent="0.3">
      <c r="B6" s="14" t="s">
        <v>86</v>
      </c>
      <c r="C6" s="15" t="s">
        <v>221</v>
      </c>
      <c r="D6" s="344"/>
      <c r="E6" s="381"/>
      <c r="F6" s="381"/>
      <c r="G6" s="381"/>
      <c r="H6" s="381"/>
      <c r="I6" s="13"/>
      <c r="J6" s="3"/>
      <c r="K6" s="3"/>
    </row>
    <row r="7" spans="2:11" ht="27.6" x14ac:dyDescent="0.3">
      <c r="B7" s="26" t="s">
        <v>87</v>
      </c>
      <c r="C7" s="17" t="s">
        <v>222</v>
      </c>
      <c r="D7" s="3"/>
      <c r="E7" s="3"/>
      <c r="F7" s="3"/>
      <c r="G7" s="3"/>
      <c r="H7" s="3"/>
      <c r="I7" s="9"/>
      <c r="J7" s="3"/>
      <c r="K7" s="3"/>
    </row>
    <row r="8" spans="2:11" x14ac:dyDescent="0.3">
      <c r="B8" s="23" t="s">
        <v>94</v>
      </c>
      <c r="C8" s="56">
        <v>40465</v>
      </c>
      <c r="D8" s="3"/>
      <c r="E8" s="3"/>
      <c r="F8" s="3"/>
      <c r="G8" s="3"/>
      <c r="H8" s="3"/>
      <c r="I8" s="9"/>
      <c r="J8" s="3"/>
      <c r="K8" s="3"/>
    </row>
    <row r="9" spans="2:11" ht="15" thickBot="1" x14ac:dyDescent="0.35">
      <c r="B9" s="16" t="s">
        <v>48</v>
      </c>
      <c r="C9" s="18">
        <v>2020</v>
      </c>
      <c r="D9" s="3"/>
      <c r="E9" s="3"/>
      <c r="F9" s="3"/>
      <c r="G9" s="3"/>
      <c r="H9" s="3"/>
      <c r="I9" s="9"/>
      <c r="J9" s="3"/>
      <c r="K9" s="3"/>
    </row>
    <row r="10" spans="2:11" ht="15" thickBot="1" x14ac:dyDescent="0.35">
      <c r="B10" s="345"/>
      <c r="C10" s="345"/>
      <c r="D10" s="3"/>
      <c r="E10" s="3"/>
      <c r="F10" s="3"/>
      <c r="G10" s="3"/>
      <c r="H10" s="3"/>
      <c r="I10" s="9"/>
      <c r="J10" s="3"/>
      <c r="K10" s="3"/>
    </row>
    <row r="11" spans="2:11" ht="15" thickBot="1" x14ac:dyDescent="0.35">
      <c r="B11" s="57" t="s">
        <v>76</v>
      </c>
      <c r="C11" s="58" t="s">
        <v>75</v>
      </c>
      <c r="D11" s="3"/>
      <c r="E11" s="3"/>
      <c r="F11" s="3"/>
      <c r="G11" s="3"/>
      <c r="H11" s="3"/>
      <c r="I11" s="9"/>
      <c r="J11" s="3"/>
      <c r="K11" s="3"/>
    </row>
    <row r="12" spans="2:11" x14ac:dyDescent="0.3">
      <c r="B12" s="14" t="s">
        <v>85</v>
      </c>
      <c r="C12" s="15" t="s">
        <v>9</v>
      </c>
      <c r="D12" s="3"/>
      <c r="E12" s="3"/>
      <c r="F12" s="3"/>
      <c r="G12" s="3"/>
      <c r="H12" s="3"/>
      <c r="I12" s="9"/>
      <c r="J12" s="3"/>
      <c r="K12" s="3"/>
    </row>
    <row r="13" spans="2:11" x14ac:dyDescent="0.3">
      <c r="B13" s="26" t="s">
        <v>88</v>
      </c>
      <c r="C13" s="17" t="s">
        <v>220</v>
      </c>
      <c r="D13" s="3"/>
      <c r="E13" s="3"/>
      <c r="F13" s="3"/>
      <c r="G13" s="3"/>
      <c r="H13" s="3"/>
      <c r="I13" s="9"/>
      <c r="J13" s="3"/>
      <c r="K13" s="3"/>
    </row>
    <row r="14" spans="2:11" ht="15" thickBot="1" x14ac:dyDescent="0.35">
      <c r="B14" s="25" t="s">
        <v>89</v>
      </c>
      <c r="C14" s="18" t="s">
        <v>9</v>
      </c>
      <c r="D14" s="3"/>
      <c r="E14" s="3"/>
      <c r="F14" s="3"/>
      <c r="G14" s="3"/>
      <c r="H14" s="3"/>
      <c r="I14" s="9"/>
      <c r="J14" s="3"/>
      <c r="K14" s="3"/>
    </row>
    <row r="15" spans="2:11" ht="15" thickBot="1" x14ac:dyDescent="0.35">
      <c r="B15" s="384"/>
      <c r="C15" s="384"/>
      <c r="D15" s="3"/>
      <c r="E15" s="3"/>
      <c r="F15" s="3"/>
      <c r="G15" s="3"/>
      <c r="H15" s="3"/>
      <c r="I15" s="9"/>
      <c r="J15" s="3"/>
      <c r="K15" s="3"/>
    </row>
    <row r="16" spans="2:11" x14ac:dyDescent="0.3">
      <c r="B16" s="385" t="s">
        <v>90</v>
      </c>
      <c r="C16" s="386"/>
      <c r="D16" s="9"/>
      <c r="E16" s="9"/>
      <c r="F16" s="9"/>
      <c r="G16" s="9"/>
      <c r="H16" s="9"/>
      <c r="I16" s="9"/>
      <c r="J16" s="3"/>
      <c r="K16" s="3"/>
    </row>
    <row r="17" spans="2:11" x14ac:dyDescent="0.3">
      <c r="B17" s="24" t="s">
        <v>0</v>
      </c>
      <c r="C17" s="17" t="s">
        <v>223</v>
      </c>
      <c r="D17" s="13"/>
      <c r="E17" s="13"/>
      <c r="F17" s="13"/>
      <c r="G17" s="13"/>
      <c r="H17" s="13"/>
      <c r="I17" s="6"/>
      <c r="J17" s="3"/>
      <c r="K17" s="3"/>
    </row>
    <row r="18" spans="2:11" x14ac:dyDescent="0.3">
      <c r="B18" s="23" t="s">
        <v>1</v>
      </c>
      <c r="C18" s="17" t="s">
        <v>224</v>
      </c>
      <c r="D18" s="13"/>
      <c r="E18" s="13"/>
      <c r="F18" s="13"/>
      <c r="G18" s="13"/>
      <c r="H18" s="13"/>
      <c r="I18" s="6"/>
      <c r="J18" s="3"/>
      <c r="K18" s="3"/>
    </row>
    <row r="19" spans="2:11" x14ac:dyDescent="0.3">
      <c r="B19" s="23" t="s">
        <v>2</v>
      </c>
      <c r="C19" s="17" t="s">
        <v>225</v>
      </c>
      <c r="D19" s="13"/>
      <c r="E19" s="13"/>
      <c r="F19" s="13"/>
      <c r="G19" s="13"/>
      <c r="H19" s="13"/>
      <c r="I19" s="6"/>
      <c r="J19" s="3"/>
      <c r="K19" s="3"/>
    </row>
    <row r="20" spans="2:11" x14ac:dyDescent="0.3">
      <c r="B20" s="24" t="s">
        <v>3</v>
      </c>
      <c r="C20" s="17" t="s">
        <v>226</v>
      </c>
      <c r="D20" s="13"/>
      <c r="E20" s="13"/>
      <c r="F20" s="13"/>
      <c r="G20" s="13"/>
      <c r="H20" s="13"/>
      <c r="I20" s="6"/>
      <c r="J20" s="3"/>
      <c r="K20" s="3"/>
    </row>
    <row r="21" spans="2:11" ht="41.4" x14ac:dyDescent="0.3">
      <c r="B21" s="23" t="s">
        <v>4</v>
      </c>
      <c r="C21" s="17" t="s">
        <v>227</v>
      </c>
      <c r="D21" s="13"/>
      <c r="E21" s="13"/>
      <c r="F21" s="13"/>
      <c r="G21" s="13"/>
      <c r="H21" s="13"/>
      <c r="I21" s="6"/>
      <c r="J21" s="3"/>
      <c r="K21" s="3"/>
    </row>
    <row r="22" spans="2:11" x14ac:dyDescent="0.3">
      <c r="B22" s="24" t="s">
        <v>49</v>
      </c>
      <c r="C22" s="59" t="s">
        <v>228</v>
      </c>
      <c r="D22" s="13"/>
      <c r="E22" s="13"/>
      <c r="F22" s="13"/>
      <c r="G22" s="13"/>
      <c r="H22" s="13"/>
      <c r="I22" s="6"/>
      <c r="J22" s="3"/>
      <c r="K22" s="3"/>
    </row>
    <row r="23" spans="2:11" x14ac:dyDescent="0.3">
      <c r="B23" s="23" t="s">
        <v>5</v>
      </c>
      <c r="C23" s="59" t="s">
        <v>229</v>
      </c>
      <c r="D23" s="13"/>
      <c r="E23" s="13"/>
      <c r="F23" s="13"/>
      <c r="G23" s="13"/>
      <c r="H23" s="13"/>
      <c r="I23" s="6"/>
      <c r="J23" s="3"/>
      <c r="K23" s="3"/>
    </row>
    <row r="24" spans="2:11" x14ac:dyDescent="0.3">
      <c r="B24" s="23" t="s">
        <v>6</v>
      </c>
      <c r="C24" s="17">
        <v>23930600</v>
      </c>
      <c r="D24" s="13"/>
      <c r="E24" s="13"/>
      <c r="F24" s="13"/>
      <c r="G24" s="13"/>
      <c r="H24" s="13"/>
      <c r="I24" s="6"/>
      <c r="J24" s="3"/>
      <c r="K24" s="3"/>
    </row>
    <row r="25" spans="2:11" ht="15" thickBot="1" x14ac:dyDescent="0.35">
      <c r="B25" s="16" t="s">
        <v>7</v>
      </c>
      <c r="C25" s="60">
        <v>1768158410001</v>
      </c>
      <c r="D25" s="13"/>
      <c r="E25" s="13"/>
      <c r="F25" s="13"/>
      <c r="G25" s="13"/>
      <c r="H25" s="13"/>
      <c r="I25" s="6"/>
      <c r="J25" s="3"/>
      <c r="K25" s="3"/>
    </row>
    <row r="26" spans="2:11" ht="15" thickBot="1" x14ac:dyDescent="0.35">
      <c r="B26" s="382"/>
      <c r="C26" s="383"/>
      <c r="D26" s="3"/>
      <c r="E26" s="3"/>
      <c r="F26" s="3"/>
      <c r="G26" s="3"/>
      <c r="H26" s="3"/>
      <c r="I26" s="9"/>
      <c r="J26" s="3"/>
      <c r="K26" s="3"/>
    </row>
    <row r="27" spans="2:11" ht="15" thickBot="1" x14ac:dyDescent="0.35">
      <c r="B27" s="320" t="s">
        <v>91</v>
      </c>
      <c r="C27" s="322"/>
      <c r="D27" s="3"/>
      <c r="E27" s="3"/>
      <c r="F27" s="3"/>
      <c r="G27" s="3"/>
      <c r="H27" s="3"/>
      <c r="I27" s="9"/>
      <c r="J27" s="3"/>
      <c r="K27" s="3"/>
    </row>
    <row r="28" spans="2:11" x14ac:dyDescent="0.3">
      <c r="B28" s="14" t="s">
        <v>92</v>
      </c>
      <c r="C28" s="15" t="s">
        <v>230</v>
      </c>
      <c r="D28" s="3"/>
      <c r="E28" s="3"/>
      <c r="I28" s="10"/>
    </row>
    <row r="29" spans="2:11" x14ac:dyDescent="0.3">
      <c r="B29" s="23" t="s">
        <v>93</v>
      </c>
      <c r="C29" s="17" t="s">
        <v>231</v>
      </c>
      <c r="D29" s="344"/>
      <c r="E29" s="344"/>
      <c r="F29" s="344"/>
      <c r="G29" s="3"/>
      <c r="H29" s="3"/>
      <c r="I29" s="9"/>
      <c r="J29" s="3"/>
      <c r="K29" s="3"/>
    </row>
    <row r="30" spans="2:11" x14ac:dyDescent="0.3">
      <c r="B30" s="23" t="s">
        <v>50</v>
      </c>
      <c r="C30" s="61">
        <v>44049</v>
      </c>
      <c r="D30" s="6"/>
      <c r="E30" s="6"/>
      <c r="F30" s="6"/>
      <c r="G30" s="3"/>
      <c r="H30" s="3"/>
      <c r="I30" s="9"/>
      <c r="J30" s="3"/>
      <c r="K30" s="3"/>
    </row>
    <row r="31" spans="2:11" x14ac:dyDescent="0.3">
      <c r="B31" s="24" t="s">
        <v>51</v>
      </c>
      <c r="C31" s="59" t="s">
        <v>232</v>
      </c>
      <c r="D31" s="6"/>
      <c r="E31" s="6"/>
      <c r="F31" s="6"/>
      <c r="G31" s="3"/>
      <c r="H31" s="3"/>
      <c r="I31" s="9"/>
      <c r="J31" s="3"/>
      <c r="K31" s="3"/>
    </row>
    <row r="32" spans="2:11" ht="15" thickBot="1" x14ac:dyDescent="0.35">
      <c r="B32" s="25" t="s">
        <v>6</v>
      </c>
      <c r="C32" s="18" t="s">
        <v>233</v>
      </c>
      <c r="D32" s="6"/>
      <c r="E32" s="6"/>
      <c r="F32" s="6"/>
      <c r="G32" s="3"/>
      <c r="H32" s="3"/>
      <c r="I32" s="9"/>
      <c r="J32" s="3"/>
      <c r="K32" s="3"/>
    </row>
    <row r="33" spans="2:12" ht="15" thickBot="1" x14ac:dyDescent="0.35">
      <c r="B33" s="345"/>
      <c r="C33" s="345"/>
      <c r="D33" s="3"/>
      <c r="E33" s="3"/>
      <c r="F33" s="3"/>
      <c r="G33" s="3"/>
      <c r="H33" s="3"/>
      <c r="I33" s="9"/>
      <c r="J33" s="3"/>
      <c r="K33" s="3"/>
    </row>
    <row r="34" spans="2:12" ht="15" thickBot="1" x14ac:dyDescent="0.35">
      <c r="B34" s="320" t="s">
        <v>54</v>
      </c>
      <c r="C34" s="322"/>
      <c r="D34" s="3"/>
      <c r="E34" s="3"/>
      <c r="F34" s="3"/>
      <c r="G34" s="3"/>
      <c r="H34" s="3"/>
      <c r="I34" s="9"/>
      <c r="J34" s="3"/>
      <c r="K34" s="3"/>
    </row>
    <row r="35" spans="2:12" x14ac:dyDescent="0.3">
      <c r="B35" s="14" t="s">
        <v>52</v>
      </c>
      <c r="C35" s="15" t="s">
        <v>234</v>
      </c>
      <c r="D35" s="3"/>
      <c r="E35" s="3"/>
      <c r="F35" s="3"/>
      <c r="G35" s="3"/>
      <c r="H35" s="3"/>
      <c r="I35" s="9"/>
      <c r="J35" s="3"/>
      <c r="K35" s="3"/>
    </row>
    <row r="36" spans="2:12" x14ac:dyDescent="0.3">
      <c r="B36" s="23" t="s">
        <v>53</v>
      </c>
      <c r="C36" s="17" t="s">
        <v>235</v>
      </c>
      <c r="D36" s="3"/>
      <c r="E36" s="3"/>
      <c r="F36" s="3"/>
      <c r="G36" s="3"/>
      <c r="H36" s="3"/>
      <c r="I36" s="9"/>
      <c r="J36" s="3"/>
      <c r="K36" s="3"/>
    </row>
    <row r="37" spans="2:12" x14ac:dyDescent="0.3">
      <c r="B37" s="23" t="s">
        <v>50</v>
      </c>
      <c r="C37" s="61">
        <v>44287</v>
      </c>
      <c r="D37" s="3"/>
      <c r="E37" s="3"/>
      <c r="F37" s="3"/>
      <c r="G37" s="3"/>
      <c r="H37" s="3"/>
      <c r="I37" s="9"/>
      <c r="J37" s="3"/>
      <c r="K37" s="3"/>
    </row>
    <row r="38" spans="2:12" x14ac:dyDescent="0.3">
      <c r="B38" s="24" t="s">
        <v>51</v>
      </c>
      <c r="C38" s="59" t="s">
        <v>236</v>
      </c>
      <c r="D38" s="3"/>
      <c r="E38" s="3"/>
      <c r="F38" s="3"/>
      <c r="G38" s="3"/>
      <c r="H38" s="3"/>
      <c r="I38" s="9"/>
      <c r="J38" s="3"/>
      <c r="K38" s="3"/>
    </row>
    <row r="39" spans="2:12" ht="15" thickBot="1" x14ac:dyDescent="0.35">
      <c r="B39" s="25" t="s">
        <v>6</v>
      </c>
      <c r="C39" s="18" t="s">
        <v>237</v>
      </c>
      <c r="D39" s="3"/>
      <c r="E39" s="3"/>
      <c r="F39" s="3"/>
      <c r="G39" s="3"/>
      <c r="H39" s="3"/>
      <c r="I39" s="9"/>
      <c r="J39" s="3"/>
      <c r="K39" s="3"/>
    </row>
    <row r="40" spans="2:12" ht="15" thickBot="1" x14ac:dyDescent="0.35">
      <c r="B40" s="13"/>
      <c r="C40" s="4"/>
      <c r="D40" s="3"/>
      <c r="E40" s="3"/>
      <c r="F40" s="3"/>
      <c r="G40" s="3"/>
      <c r="H40" s="3"/>
      <c r="I40" s="9"/>
      <c r="J40" s="3"/>
      <c r="K40" s="3"/>
    </row>
    <row r="41" spans="2:12" ht="15" thickBot="1" x14ac:dyDescent="0.35">
      <c r="B41" s="349" t="s">
        <v>55</v>
      </c>
      <c r="C41" s="350"/>
      <c r="D41" s="3"/>
      <c r="E41" s="3"/>
      <c r="F41" s="3"/>
      <c r="G41" s="3"/>
      <c r="H41" s="3"/>
      <c r="I41" s="9"/>
      <c r="J41" s="3"/>
      <c r="K41" s="3"/>
    </row>
    <row r="42" spans="2:12" x14ac:dyDescent="0.3">
      <c r="B42" s="14" t="s">
        <v>52</v>
      </c>
      <c r="C42" s="15" t="s">
        <v>238</v>
      </c>
      <c r="D42" s="3"/>
      <c r="E42" s="3"/>
      <c r="F42" s="3"/>
      <c r="G42" s="3"/>
      <c r="H42" s="3"/>
      <c r="I42" s="9"/>
      <c r="J42" s="3"/>
      <c r="K42" s="3"/>
    </row>
    <row r="43" spans="2:12" x14ac:dyDescent="0.3">
      <c r="B43" s="23" t="s">
        <v>53</v>
      </c>
      <c r="C43" s="17" t="s">
        <v>239</v>
      </c>
      <c r="D43" s="3"/>
      <c r="E43" s="3"/>
      <c r="F43" s="3"/>
      <c r="G43" s="3"/>
      <c r="H43" s="3"/>
      <c r="I43" s="9"/>
      <c r="J43" s="3"/>
      <c r="K43" s="3"/>
    </row>
    <row r="44" spans="2:12" x14ac:dyDescent="0.3">
      <c r="B44" s="23" t="s">
        <v>50</v>
      </c>
      <c r="C44" s="56">
        <v>44075</v>
      </c>
      <c r="D44" s="3"/>
      <c r="E44" s="3"/>
      <c r="F44" s="3"/>
      <c r="G44" s="3"/>
      <c r="H44" s="3"/>
      <c r="I44" s="9"/>
      <c r="J44" s="3"/>
      <c r="K44" s="3"/>
    </row>
    <row r="45" spans="2:12" x14ac:dyDescent="0.3">
      <c r="B45" s="24" t="s">
        <v>51</v>
      </c>
      <c r="C45" s="59" t="s">
        <v>240</v>
      </c>
      <c r="D45" s="3"/>
      <c r="E45" s="3"/>
      <c r="F45" s="3"/>
      <c r="G45" s="3"/>
      <c r="H45" s="3"/>
      <c r="I45" s="9"/>
      <c r="J45" s="3"/>
      <c r="K45" s="3"/>
    </row>
    <row r="46" spans="2:12" ht="15" thickBot="1" x14ac:dyDescent="0.35">
      <c r="B46" s="25" t="s">
        <v>6</v>
      </c>
      <c r="C46" s="18" t="s">
        <v>241</v>
      </c>
      <c r="D46" s="3"/>
      <c r="E46" s="3"/>
      <c r="F46" s="3"/>
      <c r="G46" s="3"/>
      <c r="H46" s="3"/>
      <c r="I46" s="9"/>
      <c r="J46" s="3"/>
      <c r="K46" s="3"/>
    </row>
    <row r="47" spans="2:12" ht="15" thickBot="1" x14ac:dyDescent="0.35">
      <c r="B47" s="13"/>
      <c r="C47" s="4"/>
      <c r="D47" s="3"/>
      <c r="E47" s="3"/>
      <c r="F47" s="3"/>
      <c r="G47" s="3"/>
      <c r="H47" s="3"/>
      <c r="I47" s="9"/>
      <c r="J47" s="3"/>
      <c r="K47" s="3"/>
    </row>
    <row r="48" spans="2:12" ht="16.8" customHeight="1" thickBot="1" x14ac:dyDescent="0.35">
      <c r="B48" s="305" t="s">
        <v>161</v>
      </c>
      <c r="C48" s="306"/>
      <c r="D48" s="8"/>
      <c r="E48" s="3"/>
      <c r="F48" s="3"/>
      <c r="G48" s="3"/>
      <c r="H48" s="3"/>
      <c r="I48" s="3"/>
      <c r="J48" s="9"/>
      <c r="K48" s="3"/>
      <c r="L48" s="3"/>
    </row>
    <row r="49" spans="2:12" ht="33.6" customHeight="1" x14ac:dyDescent="0.3">
      <c r="B49" s="307" t="s">
        <v>162</v>
      </c>
      <c r="C49" s="301" t="s">
        <v>163</v>
      </c>
      <c r="D49" s="301" t="s">
        <v>164</v>
      </c>
      <c r="E49" s="301" t="s">
        <v>77</v>
      </c>
      <c r="F49" s="301"/>
      <c r="G49" s="301" t="s">
        <v>165</v>
      </c>
      <c r="H49" s="301" t="s">
        <v>166</v>
      </c>
      <c r="I49" s="301"/>
      <c r="J49" s="301" t="s">
        <v>167</v>
      </c>
      <c r="K49" s="301" t="s">
        <v>168</v>
      </c>
      <c r="L49" s="303" t="s">
        <v>169</v>
      </c>
    </row>
    <row r="50" spans="2:12" ht="28.2" thickBot="1" x14ac:dyDescent="0.35">
      <c r="B50" s="308"/>
      <c r="C50" s="302"/>
      <c r="D50" s="302"/>
      <c r="E50" s="145" t="s">
        <v>170</v>
      </c>
      <c r="F50" s="145" t="s">
        <v>171</v>
      </c>
      <c r="G50" s="302"/>
      <c r="H50" s="145" t="s">
        <v>79</v>
      </c>
      <c r="I50" s="145" t="s">
        <v>80</v>
      </c>
      <c r="J50" s="302"/>
      <c r="K50" s="302"/>
      <c r="L50" s="304"/>
    </row>
    <row r="51" spans="2:12" ht="232.2" customHeight="1" x14ac:dyDescent="0.3">
      <c r="B51" s="239" t="s">
        <v>242</v>
      </c>
      <c r="C51" s="240" t="s">
        <v>243</v>
      </c>
      <c r="D51" s="241" t="s">
        <v>244</v>
      </c>
      <c r="E51" s="242">
        <v>1</v>
      </c>
      <c r="F51" s="243" t="s">
        <v>245</v>
      </c>
      <c r="G51" s="243" t="s">
        <v>246</v>
      </c>
      <c r="H51" s="244">
        <v>900000</v>
      </c>
      <c r="I51" s="244">
        <v>775620</v>
      </c>
      <c r="J51" s="245">
        <f t="shared" ref="J51:J58" si="0">I51/H51</f>
        <v>0.86180000000000001</v>
      </c>
      <c r="K51" s="246" t="s">
        <v>247</v>
      </c>
      <c r="L51" s="247" t="s">
        <v>248</v>
      </c>
    </row>
    <row r="52" spans="2:12" ht="234" customHeight="1" x14ac:dyDescent="0.3">
      <c r="B52" s="360" t="s">
        <v>242</v>
      </c>
      <c r="C52" s="361" t="s">
        <v>243</v>
      </c>
      <c r="D52" s="362" t="s">
        <v>244</v>
      </c>
      <c r="E52" s="62">
        <v>2</v>
      </c>
      <c r="F52" s="63" t="s">
        <v>249</v>
      </c>
      <c r="G52" s="63" t="s">
        <v>250</v>
      </c>
      <c r="H52" s="64">
        <v>693482.52</v>
      </c>
      <c r="I52" s="64">
        <f>+H52*(-0.08)</f>
        <v>-55478.601600000002</v>
      </c>
      <c r="J52" s="65">
        <f t="shared" si="0"/>
        <v>-0.08</v>
      </c>
      <c r="K52" s="63" t="s">
        <v>251</v>
      </c>
      <c r="L52" s="81" t="s">
        <v>252</v>
      </c>
    </row>
    <row r="53" spans="2:12" ht="369" customHeight="1" x14ac:dyDescent="0.3">
      <c r="B53" s="360"/>
      <c r="C53" s="361"/>
      <c r="D53" s="362"/>
      <c r="E53" s="62">
        <v>3</v>
      </c>
      <c r="F53" s="63" t="s">
        <v>253</v>
      </c>
      <c r="G53" s="63" t="s">
        <v>254</v>
      </c>
      <c r="H53" s="64">
        <v>28000</v>
      </c>
      <c r="I53" s="64">
        <f>+H53*(-0.0355)</f>
        <v>-993.99999999999989</v>
      </c>
      <c r="J53" s="66">
        <f t="shared" si="0"/>
        <v>-3.5499999999999997E-2</v>
      </c>
      <c r="K53" s="63" t="s">
        <v>255</v>
      </c>
      <c r="L53" s="81" t="s">
        <v>256</v>
      </c>
    </row>
    <row r="54" spans="2:12" ht="158.4" x14ac:dyDescent="0.3">
      <c r="B54" s="360"/>
      <c r="C54" s="361"/>
      <c r="D54" s="362"/>
      <c r="E54" s="62">
        <v>4</v>
      </c>
      <c r="F54" s="63" t="s">
        <v>257</v>
      </c>
      <c r="G54" s="63" t="s">
        <v>258</v>
      </c>
      <c r="H54" s="64">
        <v>855360.75</v>
      </c>
      <c r="I54" s="64">
        <v>841860.24</v>
      </c>
      <c r="J54" s="67">
        <f t="shared" si="0"/>
        <v>0.98421658931626221</v>
      </c>
      <c r="K54" s="63" t="s">
        <v>259</v>
      </c>
      <c r="L54" s="81" t="s">
        <v>260</v>
      </c>
    </row>
    <row r="55" spans="2:12" ht="245.4" customHeight="1" x14ac:dyDescent="0.3">
      <c r="B55" s="360"/>
      <c r="C55" s="361"/>
      <c r="D55" s="362"/>
      <c r="E55" s="62">
        <v>5</v>
      </c>
      <c r="F55" s="63" t="s">
        <v>261</v>
      </c>
      <c r="G55" s="63" t="s">
        <v>262</v>
      </c>
      <c r="H55" s="64">
        <v>3000</v>
      </c>
      <c r="I55" s="64">
        <v>2106.0300000000002</v>
      </c>
      <c r="J55" s="67">
        <f t="shared" si="0"/>
        <v>0.70201000000000002</v>
      </c>
      <c r="K55" s="63" t="s">
        <v>263</v>
      </c>
      <c r="L55" s="81" t="s">
        <v>264</v>
      </c>
    </row>
    <row r="56" spans="2:12" ht="364.2" customHeight="1" x14ac:dyDescent="0.3">
      <c r="B56" s="363" t="s">
        <v>242</v>
      </c>
      <c r="C56" s="365" t="s">
        <v>243</v>
      </c>
      <c r="D56" s="367" t="s">
        <v>244</v>
      </c>
      <c r="E56" s="62">
        <v>6</v>
      </c>
      <c r="F56" s="63" t="s">
        <v>265</v>
      </c>
      <c r="G56" s="63" t="s">
        <v>266</v>
      </c>
      <c r="H56" s="68">
        <v>0.1</v>
      </c>
      <c r="I56" s="69">
        <v>1.2999999999999999E-2</v>
      </c>
      <c r="J56" s="67">
        <f t="shared" si="0"/>
        <v>0.12999999999999998</v>
      </c>
      <c r="K56" s="63" t="s">
        <v>267</v>
      </c>
      <c r="L56" s="81" t="s">
        <v>268</v>
      </c>
    </row>
    <row r="57" spans="2:12" ht="134.4" customHeight="1" x14ac:dyDescent="0.3">
      <c r="B57" s="363"/>
      <c r="C57" s="365"/>
      <c r="D57" s="367"/>
      <c r="E57" s="62">
        <v>7</v>
      </c>
      <c r="F57" s="63" t="s">
        <v>269</v>
      </c>
      <c r="G57" s="63" t="s">
        <v>270</v>
      </c>
      <c r="H57" s="70">
        <v>120</v>
      </c>
      <c r="I57" s="71">
        <v>105.91</v>
      </c>
      <c r="J57" s="67">
        <f t="shared" si="0"/>
        <v>0.88258333333333328</v>
      </c>
      <c r="K57" s="63" t="s">
        <v>271</v>
      </c>
      <c r="L57" s="81" t="s">
        <v>272</v>
      </c>
    </row>
    <row r="58" spans="2:12" ht="87" thickBot="1" x14ac:dyDescent="0.35">
      <c r="B58" s="364"/>
      <c r="C58" s="366"/>
      <c r="D58" s="368"/>
      <c r="E58" s="82">
        <v>8</v>
      </c>
      <c r="F58" s="83" t="s">
        <v>273</v>
      </c>
      <c r="G58" s="83" t="s">
        <v>274</v>
      </c>
      <c r="H58" s="84">
        <v>1</v>
      </c>
      <c r="I58" s="84">
        <v>0</v>
      </c>
      <c r="J58" s="85">
        <f t="shared" si="0"/>
        <v>0</v>
      </c>
      <c r="K58" s="83" t="s">
        <v>275</v>
      </c>
      <c r="L58" s="86" t="s">
        <v>276</v>
      </c>
    </row>
    <row r="59" spans="2:12" s="41" customFormat="1" x14ac:dyDescent="0.3">
      <c r="B59" s="42"/>
      <c r="C59" s="42"/>
      <c r="D59" s="42"/>
      <c r="E59" s="43"/>
      <c r="F59" s="43"/>
      <c r="G59" s="43"/>
      <c r="H59" s="43"/>
      <c r="I59" s="43"/>
      <c r="J59" s="43"/>
      <c r="K59" s="43"/>
      <c r="L59" s="43"/>
    </row>
    <row r="60" spans="2:12" ht="15" thickBot="1" x14ac:dyDescent="0.35">
      <c r="B60"/>
      <c r="C60"/>
      <c r="D60"/>
      <c r="E60"/>
      <c r="F60"/>
      <c r="G60" s="3"/>
      <c r="H60" s="3"/>
      <c r="I60" s="3"/>
      <c r="J60" s="9"/>
      <c r="K60" s="3"/>
      <c r="L60" s="3"/>
    </row>
    <row r="61" spans="2:12" ht="15" thickBot="1" x14ac:dyDescent="0.35">
      <c r="B61" s="338" t="s">
        <v>172</v>
      </c>
      <c r="C61" s="339"/>
      <c r="D61" s="340"/>
      <c r="E61"/>
      <c r="F61"/>
      <c r="G61" s="3"/>
      <c r="H61" s="3"/>
      <c r="I61" s="3"/>
      <c r="J61" s="9"/>
      <c r="K61" s="3"/>
      <c r="L61" s="3"/>
    </row>
    <row r="62" spans="2:12" ht="28.2" thickBot="1" x14ac:dyDescent="0.35">
      <c r="B62" s="73" t="s">
        <v>173</v>
      </c>
      <c r="C62" s="74" t="s">
        <v>174</v>
      </c>
      <c r="D62" s="75" t="s">
        <v>175</v>
      </c>
      <c r="E62"/>
      <c r="F62"/>
      <c r="G62" s="3"/>
      <c r="H62" s="3"/>
      <c r="I62" s="3"/>
      <c r="J62" s="9"/>
      <c r="K62" s="3"/>
      <c r="L62" s="3"/>
    </row>
    <row r="63" spans="2:12" ht="83.4" thickBot="1" x14ac:dyDescent="0.35">
      <c r="B63" s="78" t="s">
        <v>242</v>
      </c>
      <c r="C63" s="79">
        <v>0.98336734693877559</v>
      </c>
      <c r="D63" s="261" t="s">
        <v>494</v>
      </c>
      <c r="E63"/>
      <c r="F63"/>
      <c r="G63" s="3"/>
      <c r="H63" s="3"/>
      <c r="I63" s="3"/>
      <c r="J63" s="9"/>
      <c r="K63" s="3"/>
      <c r="L63" s="3"/>
    </row>
    <row r="64" spans="2:12" x14ac:dyDescent="0.3">
      <c r="B64" s="42"/>
      <c r="C64" s="42"/>
      <c r="D64" s="43"/>
      <c r="E64"/>
      <c r="F64"/>
      <c r="G64" s="3"/>
      <c r="H64" s="3"/>
      <c r="I64" s="3"/>
      <c r="J64" s="9"/>
      <c r="K64" s="3"/>
      <c r="L64" s="3"/>
    </row>
    <row r="65" spans="2:12" ht="15" thickBot="1" x14ac:dyDescent="0.35">
      <c r="B65" s="42"/>
      <c r="C65" s="42"/>
      <c r="D65" s="43"/>
      <c r="E65"/>
      <c r="F65"/>
      <c r="G65" s="3"/>
      <c r="H65" s="3"/>
      <c r="I65" s="3"/>
      <c r="J65" s="9"/>
      <c r="K65" s="3"/>
      <c r="L65" s="3"/>
    </row>
    <row r="66" spans="2:12" ht="15.75" customHeight="1" thickBot="1" x14ac:dyDescent="0.35">
      <c r="B66" s="346" t="s">
        <v>176</v>
      </c>
      <c r="C66" s="347"/>
      <c r="D66" s="347"/>
      <c r="E66" s="348"/>
      <c r="F66"/>
      <c r="G66" s="3"/>
      <c r="H66" s="3"/>
      <c r="I66" s="3"/>
      <c r="J66" s="9"/>
      <c r="K66" s="3"/>
      <c r="L66" s="3"/>
    </row>
    <row r="67" spans="2:12" ht="42" thickBot="1" x14ac:dyDescent="0.35">
      <c r="B67" s="32" t="s">
        <v>177</v>
      </c>
      <c r="C67" s="32" t="s">
        <v>178</v>
      </c>
      <c r="D67" s="32" t="s">
        <v>179</v>
      </c>
      <c r="E67" s="32" t="s">
        <v>180</v>
      </c>
      <c r="F67"/>
      <c r="G67" s="3"/>
      <c r="H67" s="3"/>
      <c r="I67" s="3"/>
      <c r="J67" s="9"/>
      <c r="K67" s="3"/>
      <c r="L67" s="3"/>
    </row>
    <row r="68" spans="2:12" ht="165.6" x14ac:dyDescent="0.3">
      <c r="B68" s="391" t="s">
        <v>277</v>
      </c>
      <c r="C68" s="87" t="s">
        <v>278</v>
      </c>
      <c r="D68" s="393">
        <v>0.26519999999999999</v>
      </c>
      <c r="E68" s="88" t="s">
        <v>248</v>
      </c>
      <c r="F68"/>
      <c r="G68" s="3"/>
      <c r="H68" s="3"/>
      <c r="I68" s="3"/>
      <c r="J68" s="9"/>
      <c r="K68" s="3"/>
      <c r="L68" s="3"/>
    </row>
    <row r="69" spans="2:12" ht="400.8" thickBot="1" x14ac:dyDescent="0.35">
      <c r="B69" s="392"/>
      <c r="C69" s="89" t="s">
        <v>279</v>
      </c>
      <c r="D69" s="394"/>
      <c r="E69" s="90" t="s">
        <v>495</v>
      </c>
      <c r="F69"/>
      <c r="G69" s="3"/>
      <c r="H69" s="3"/>
      <c r="I69" s="3"/>
      <c r="J69" s="9"/>
      <c r="K69" s="3"/>
      <c r="L69" s="3"/>
    </row>
    <row r="70" spans="2:12" x14ac:dyDescent="0.3">
      <c r="B70" s="27"/>
      <c r="C70" s="29"/>
      <c r="D70" s="3"/>
      <c r="E70" s="3"/>
      <c r="F70" s="3"/>
      <c r="G70" s="3"/>
      <c r="H70" s="3"/>
      <c r="I70" s="9"/>
      <c r="J70" s="3"/>
      <c r="K70" s="3"/>
    </row>
    <row r="71" spans="2:12" ht="15" thickBot="1" x14ac:dyDescent="0.35">
      <c r="B71" s="27"/>
      <c r="C71" s="29"/>
      <c r="D71" s="3"/>
      <c r="E71" s="3"/>
      <c r="F71" s="3"/>
      <c r="G71" s="3"/>
      <c r="H71" s="3"/>
      <c r="I71" s="9"/>
      <c r="J71" s="3"/>
      <c r="K71" s="3"/>
    </row>
    <row r="72" spans="2:12" ht="15" thickBot="1" x14ac:dyDescent="0.35">
      <c r="B72" s="354" t="s">
        <v>96</v>
      </c>
      <c r="C72" s="355"/>
      <c r="D72" s="356"/>
      <c r="E72" s="19"/>
      <c r="F72" s="19"/>
      <c r="G72" s="19"/>
      <c r="H72" s="19"/>
      <c r="I72" s="9"/>
      <c r="J72" s="3"/>
      <c r="K72" s="3"/>
    </row>
    <row r="73" spans="2:12" ht="34.5" customHeight="1" thickBot="1" x14ac:dyDescent="0.35">
      <c r="B73" s="102" t="s">
        <v>97</v>
      </c>
      <c r="C73" s="103" t="s">
        <v>43</v>
      </c>
      <c r="D73" s="104" t="s">
        <v>56</v>
      </c>
      <c r="E73" s="19"/>
      <c r="F73" s="19"/>
      <c r="G73" s="19"/>
      <c r="H73" s="19"/>
      <c r="I73" s="9"/>
      <c r="J73" s="3"/>
      <c r="K73" s="3"/>
    </row>
    <row r="74" spans="2:12" ht="16.5" customHeight="1" x14ac:dyDescent="0.3">
      <c r="B74" s="99" t="s">
        <v>98</v>
      </c>
      <c r="C74" s="100">
        <v>27252826.829999998</v>
      </c>
      <c r="D74" s="101" t="s">
        <v>280</v>
      </c>
      <c r="E74" s="19"/>
      <c r="F74" s="19"/>
      <c r="G74" s="19"/>
      <c r="H74" s="19"/>
      <c r="I74" s="9"/>
      <c r="J74" s="3"/>
      <c r="K74" s="3"/>
    </row>
    <row r="75" spans="2:12" x14ac:dyDescent="0.3">
      <c r="B75" s="72" t="s">
        <v>99</v>
      </c>
      <c r="C75" s="92">
        <v>6908346.1499999985</v>
      </c>
      <c r="D75" s="95" t="s">
        <v>280</v>
      </c>
      <c r="E75" s="19"/>
      <c r="F75" s="19"/>
      <c r="G75" s="19"/>
      <c r="H75" s="19"/>
      <c r="I75" s="9"/>
      <c r="J75" s="3"/>
      <c r="K75" s="3"/>
    </row>
    <row r="76" spans="2:12" ht="15" thickBot="1" x14ac:dyDescent="0.35">
      <c r="B76" s="96" t="s">
        <v>100</v>
      </c>
      <c r="C76" s="97">
        <v>20344480.68</v>
      </c>
      <c r="D76" s="98" t="s">
        <v>280</v>
      </c>
      <c r="E76" s="19"/>
      <c r="F76" s="19"/>
      <c r="G76" s="19"/>
      <c r="H76" s="19"/>
      <c r="I76" s="9"/>
      <c r="J76" s="3"/>
      <c r="K76" s="3"/>
    </row>
    <row r="77" spans="2:12" x14ac:dyDescent="0.3">
      <c r="B77" s="2"/>
      <c r="C77" s="2"/>
      <c r="D77" s="2"/>
      <c r="E77" s="28"/>
      <c r="F77" s="28"/>
      <c r="G77" s="28"/>
      <c r="H77" s="28"/>
      <c r="I77" s="9"/>
      <c r="J77" s="3"/>
      <c r="K77" s="3"/>
    </row>
    <row r="78" spans="2:12" ht="15" thickBot="1" x14ac:dyDescent="0.35">
      <c r="B78" s="27"/>
      <c r="C78" s="29"/>
      <c r="D78" s="3"/>
      <c r="E78" s="3"/>
      <c r="F78" s="3"/>
      <c r="G78" s="3"/>
      <c r="H78" s="3"/>
      <c r="I78" s="9"/>
      <c r="J78" s="3"/>
      <c r="K78" s="3"/>
    </row>
    <row r="79" spans="2:12" ht="15" thickBot="1" x14ac:dyDescent="0.35">
      <c r="B79" s="351" t="s">
        <v>115</v>
      </c>
      <c r="C79" s="352"/>
      <c r="D79" s="352"/>
      <c r="E79" s="352"/>
      <c r="F79" s="353"/>
      <c r="G79" s="20"/>
      <c r="H79" s="20"/>
      <c r="I79" s="9"/>
      <c r="J79" s="3"/>
      <c r="K79" s="3"/>
    </row>
    <row r="80" spans="2:12" ht="21" thickBot="1" x14ac:dyDescent="0.35">
      <c r="B80" s="112" t="s">
        <v>116</v>
      </c>
      <c r="C80" s="113" t="s">
        <v>24</v>
      </c>
      <c r="D80" s="113" t="s">
        <v>117</v>
      </c>
      <c r="E80" s="113" t="s">
        <v>118</v>
      </c>
      <c r="F80" s="114" t="s">
        <v>119</v>
      </c>
      <c r="G80" s="20"/>
      <c r="H80" s="20"/>
      <c r="I80" s="9"/>
      <c r="J80" s="3"/>
      <c r="K80" s="3"/>
    </row>
    <row r="81" spans="2:11" ht="22.2" customHeight="1" x14ac:dyDescent="0.3">
      <c r="B81" s="109" t="s">
        <v>281</v>
      </c>
      <c r="C81" s="110">
        <v>16225946.369999999</v>
      </c>
      <c r="D81" s="110">
        <v>11204834.6</v>
      </c>
      <c r="E81" s="111">
        <v>0.69599999999999995</v>
      </c>
      <c r="F81" s="395" t="s">
        <v>283</v>
      </c>
      <c r="G81" s="20"/>
      <c r="H81" s="20"/>
      <c r="I81" s="9"/>
      <c r="J81" s="3"/>
      <c r="K81" s="3"/>
    </row>
    <row r="82" spans="2:11" ht="22.2" customHeight="1" x14ac:dyDescent="0.3">
      <c r="B82" s="107" t="s">
        <v>282</v>
      </c>
      <c r="C82" s="105">
        <v>9733751.6199999992</v>
      </c>
      <c r="D82" s="105">
        <v>8820399.9199999999</v>
      </c>
      <c r="E82" s="106">
        <v>0.90620000000000001</v>
      </c>
      <c r="F82" s="396"/>
      <c r="G82" s="20"/>
      <c r="H82" s="20"/>
      <c r="I82" s="9"/>
      <c r="J82" s="3"/>
      <c r="K82" s="3"/>
    </row>
    <row r="83" spans="2:11" ht="22.2" customHeight="1" thickBot="1" x14ac:dyDescent="0.35">
      <c r="B83" s="108" t="s">
        <v>120</v>
      </c>
      <c r="C83" s="115">
        <v>25959697.989999998</v>
      </c>
      <c r="D83" s="115">
        <v>20025234.52</v>
      </c>
      <c r="E83" s="116">
        <v>0.77139999999999997</v>
      </c>
      <c r="F83" s="397"/>
      <c r="G83" s="20"/>
      <c r="H83" s="20"/>
      <c r="I83" s="9"/>
      <c r="J83" s="3"/>
      <c r="K83" s="3"/>
    </row>
    <row r="84" spans="2:11" x14ac:dyDescent="0.3">
      <c r="B84" s="45"/>
      <c r="C84" s="46"/>
      <c r="D84" s="46"/>
      <c r="E84" s="46"/>
      <c r="F84" s="46"/>
      <c r="G84" s="28"/>
      <c r="H84" s="28"/>
      <c r="I84" s="9"/>
      <c r="J84" s="3"/>
      <c r="K84" s="3"/>
    </row>
    <row r="85" spans="2:11" ht="15" thickBot="1" x14ac:dyDescent="0.35">
      <c r="B85" s="2"/>
      <c r="C85" s="2"/>
      <c r="D85" s="2"/>
      <c r="E85" s="22"/>
      <c r="F85" s="19"/>
      <c r="G85" s="19"/>
      <c r="H85" s="19"/>
      <c r="I85" s="9"/>
      <c r="J85" s="3"/>
      <c r="K85" s="3"/>
    </row>
    <row r="86" spans="2:11" ht="15" thickBot="1" x14ac:dyDescent="0.35">
      <c r="B86" s="262" t="s">
        <v>25</v>
      </c>
      <c r="C86" s="263" t="s">
        <v>101</v>
      </c>
      <c r="D86" s="263" t="s">
        <v>102</v>
      </c>
      <c r="E86" s="263" t="s">
        <v>81</v>
      </c>
      <c r="F86" s="264" t="s">
        <v>103</v>
      </c>
      <c r="G86" s="19"/>
      <c r="H86" s="19"/>
      <c r="I86" s="9"/>
      <c r="J86" s="3"/>
      <c r="K86" s="3"/>
    </row>
    <row r="87" spans="2:11" ht="15" thickBot="1" x14ac:dyDescent="0.35">
      <c r="B87" s="265">
        <v>25959697.989999998</v>
      </c>
      <c r="C87" s="266">
        <v>21738845.940000001</v>
      </c>
      <c r="D87" s="266">
        <v>17121608.489999998</v>
      </c>
      <c r="E87" s="266">
        <v>4220852.05</v>
      </c>
      <c r="F87" s="267">
        <v>2903626.03</v>
      </c>
      <c r="G87" s="19"/>
      <c r="H87" s="19"/>
      <c r="I87" s="9"/>
      <c r="J87" s="3"/>
      <c r="K87" s="3"/>
    </row>
    <row r="88" spans="2:11" x14ac:dyDescent="0.3">
      <c r="B88" s="28"/>
      <c r="C88" s="28"/>
      <c r="D88" s="28"/>
      <c r="E88" s="28"/>
      <c r="F88" s="28"/>
      <c r="G88" s="19"/>
      <c r="H88" s="19"/>
      <c r="I88" s="9"/>
      <c r="J88" s="3"/>
      <c r="K88" s="3"/>
    </row>
    <row r="89" spans="2:11" ht="15" thickBot="1" x14ac:dyDescent="0.35">
      <c r="B89" s="28"/>
      <c r="C89" s="28"/>
      <c r="D89" s="28"/>
      <c r="E89" s="28"/>
      <c r="F89" s="28"/>
      <c r="G89" s="28"/>
      <c r="H89" s="28"/>
      <c r="I89" s="9"/>
      <c r="J89" s="3"/>
      <c r="K89" s="3"/>
    </row>
    <row r="90" spans="2:11" ht="15" thickBot="1" x14ac:dyDescent="0.35">
      <c r="B90" s="314" t="s">
        <v>104</v>
      </c>
      <c r="C90" s="315"/>
      <c r="D90" s="316"/>
      <c r="E90" s="19"/>
      <c r="F90" s="19"/>
      <c r="G90" s="19"/>
      <c r="H90" s="19"/>
      <c r="I90" s="9"/>
      <c r="J90" s="3"/>
      <c r="K90" s="3"/>
    </row>
    <row r="91" spans="2:11" ht="28.2" thickBot="1" x14ac:dyDescent="0.35">
      <c r="B91" s="102" t="s">
        <v>105</v>
      </c>
      <c r="C91" s="103" t="s">
        <v>106</v>
      </c>
      <c r="D91" s="104" t="s">
        <v>56</v>
      </c>
      <c r="E91" s="19"/>
      <c r="F91" s="19"/>
      <c r="G91" s="19"/>
      <c r="H91" s="19"/>
      <c r="I91" s="9"/>
      <c r="J91" s="3"/>
      <c r="K91" s="3"/>
    </row>
    <row r="92" spans="2:11" ht="45" customHeight="1" x14ac:dyDescent="0.3">
      <c r="B92" s="99" t="s">
        <v>107</v>
      </c>
      <c r="C92" s="119" t="s">
        <v>284</v>
      </c>
      <c r="D92" s="269" t="s">
        <v>108</v>
      </c>
      <c r="E92" s="11"/>
      <c r="F92" s="11"/>
      <c r="G92" s="3"/>
      <c r="H92" s="3"/>
      <c r="I92" s="9"/>
      <c r="J92" s="3"/>
      <c r="K92" s="3"/>
    </row>
    <row r="93" spans="2:11" ht="29.4" thickBot="1" x14ac:dyDescent="0.35">
      <c r="B93" s="117" t="s">
        <v>109</v>
      </c>
      <c r="C93" s="118" t="s">
        <v>284</v>
      </c>
      <c r="D93" s="270" t="s">
        <v>110</v>
      </c>
      <c r="E93" s="3"/>
      <c r="F93" s="3"/>
      <c r="G93" s="3"/>
      <c r="H93" s="3"/>
      <c r="I93" s="9"/>
      <c r="J93" s="3"/>
      <c r="K93" s="3"/>
    </row>
    <row r="94" spans="2:11" x14ac:dyDescent="0.3">
      <c r="B94" s="9"/>
      <c r="C94" s="9"/>
      <c r="D94" s="9"/>
      <c r="E94" s="3"/>
      <c r="F94" s="3"/>
      <c r="G94" s="3"/>
      <c r="H94" s="3"/>
      <c r="I94" s="9"/>
      <c r="J94" s="3"/>
      <c r="K94" s="3"/>
    </row>
    <row r="95" spans="2:11" ht="13.5" customHeight="1" thickBot="1" x14ac:dyDescent="0.35">
      <c r="B95" s="27"/>
      <c r="C95" s="29"/>
      <c r="D95" s="3"/>
      <c r="E95" s="3"/>
      <c r="F95" s="3"/>
      <c r="G95" s="3"/>
      <c r="H95" s="3"/>
      <c r="I95" s="9"/>
      <c r="J95" s="3"/>
      <c r="K95" s="3"/>
    </row>
    <row r="96" spans="2:11" ht="15.75" customHeight="1" thickBot="1" x14ac:dyDescent="0.35">
      <c r="B96" s="317" t="s">
        <v>83</v>
      </c>
      <c r="C96" s="318"/>
      <c r="D96" s="318"/>
      <c r="E96" s="318"/>
      <c r="F96" s="319"/>
      <c r="G96" s="3"/>
      <c r="H96" s="3"/>
      <c r="I96" s="9"/>
      <c r="J96" s="3"/>
      <c r="K96" s="3"/>
    </row>
    <row r="97" spans="2:13" ht="28.2" thickBot="1" x14ac:dyDescent="0.35">
      <c r="B97" s="120" t="s">
        <v>57</v>
      </c>
      <c r="C97" s="121" t="s">
        <v>121</v>
      </c>
      <c r="D97" s="121" t="s">
        <v>122</v>
      </c>
      <c r="E97" s="121" t="s">
        <v>58</v>
      </c>
      <c r="F97" s="122" t="s">
        <v>123</v>
      </c>
      <c r="G97" s="3"/>
      <c r="H97" s="3"/>
      <c r="I97" s="9"/>
      <c r="J97" s="3"/>
      <c r="K97" s="3"/>
    </row>
    <row r="98" spans="2:13" ht="46.2" customHeight="1" x14ac:dyDescent="0.3">
      <c r="B98" s="123" t="s">
        <v>124</v>
      </c>
      <c r="C98" s="119" t="s">
        <v>285</v>
      </c>
      <c r="D98" s="119" t="s">
        <v>280</v>
      </c>
      <c r="E98" s="119" t="s">
        <v>280</v>
      </c>
      <c r="F98" s="101" t="s">
        <v>280</v>
      </c>
      <c r="G98" s="3"/>
      <c r="H98" s="3"/>
      <c r="I98" s="9"/>
      <c r="J98" s="3"/>
      <c r="K98" s="3"/>
    </row>
    <row r="99" spans="2:13" ht="255.6" customHeight="1" x14ac:dyDescent="0.3">
      <c r="B99" s="77" t="s">
        <v>125</v>
      </c>
      <c r="C99" s="91" t="s">
        <v>220</v>
      </c>
      <c r="D99" s="124" t="s">
        <v>289</v>
      </c>
      <c r="E99" s="124" t="s">
        <v>286</v>
      </c>
      <c r="F99" s="125" t="s">
        <v>290</v>
      </c>
      <c r="G99" s="3"/>
      <c r="H99" s="3"/>
      <c r="I99" s="9"/>
      <c r="J99" s="3"/>
      <c r="K99" s="3"/>
    </row>
    <row r="100" spans="2:13" ht="220.8" x14ac:dyDescent="0.3">
      <c r="B100" s="77" t="s">
        <v>126</v>
      </c>
      <c r="C100" s="91" t="s">
        <v>220</v>
      </c>
      <c r="D100" s="126" t="s">
        <v>291</v>
      </c>
      <c r="E100" s="126" t="s">
        <v>287</v>
      </c>
      <c r="F100" s="125" t="s">
        <v>292</v>
      </c>
      <c r="G100" s="44"/>
      <c r="H100" s="3"/>
      <c r="I100" s="9"/>
      <c r="J100" s="3"/>
      <c r="K100" s="3"/>
    </row>
    <row r="101" spans="2:13" ht="363.6" customHeight="1" x14ac:dyDescent="0.3">
      <c r="B101" s="127" t="s">
        <v>127</v>
      </c>
      <c r="C101" s="91" t="s">
        <v>220</v>
      </c>
      <c r="D101" s="124" t="s">
        <v>293</v>
      </c>
      <c r="E101" s="124" t="s">
        <v>288</v>
      </c>
      <c r="F101" s="125" t="s">
        <v>294</v>
      </c>
      <c r="G101" s="3"/>
      <c r="H101" s="3"/>
      <c r="I101" s="9"/>
      <c r="J101" s="3"/>
      <c r="K101" s="3"/>
    </row>
    <row r="102" spans="2:13" ht="26.4" customHeight="1" thickBot="1" x14ac:dyDescent="0.35">
      <c r="B102" s="96" t="s">
        <v>127</v>
      </c>
      <c r="C102" s="128" t="s">
        <v>285</v>
      </c>
      <c r="D102" s="128" t="s">
        <v>280</v>
      </c>
      <c r="E102" s="128" t="s">
        <v>280</v>
      </c>
      <c r="F102" s="98" t="s">
        <v>280</v>
      </c>
      <c r="G102" s="3"/>
      <c r="H102" s="3"/>
      <c r="I102" s="9"/>
      <c r="J102" s="3"/>
      <c r="K102" s="3"/>
    </row>
    <row r="103" spans="2:13" x14ac:dyDescent="0.3">
      <c r="B103" s="47"/>
      <c r="C103" s="47"/>
      <c r="D103" s="47"/>
      <c r="E103" s="47"/>
      <c r="F103" s="47"/>
      <c r="G103" s="3"/>
      <c r="H103" s="3"/>
      <c r="I103" s="9"/>
      <c r="J103" s="3"/>
      <c r="K103" s="3"/>
    </row>
    <row r="104" spans="2:13" ht="15.75" customHeight="1" thickBot="1" x14ac:dyDescent="0.35">
      <c r="B104" s="3"/>
      <c r="C104" s="3"/>
      <c r="D104" s="3"/>
      <c r="E104" s="3"/>
      <c r="F104" s="3"/>
      <c r="G104" s="3"/>
      <c r="H104" s="3"/>
      <c r="I104" s="9"/>
      <c r="J104" s="3"/>
      <c r="K104" s="3"/>
    </row>
    <row r="105" spans="2:13" ht="15.75" customHeight="1" thickBot="1" x14ac:dyDescent="0.35">
      <c r="B105" s="320" t="s">
        <v>10</v>
      </c>
      <c r="C105" s="321"/>
      <c r="D105" s="321"/>
      <c r="E105" s="321"/>
      <c r="F105" s="321"/>
      <c r="G105" s="322"/>
      <c r="H105" s="3"/>
      <c r="I105" s="3"/>
      <c r="K105" s="3"/>
      <c r="L105" s="3"/>
    </row>
    <row r="106" spans="2:13" ht="15.75" customHeight="1" thickBot="1" x14ac:dyDescent="0.35">
      <c r="B106" s="329" t="s">
        <v>128</v>
      </c>
      <c r="C106" s="330"/>
      <c r="D106" s="330"/>
      <c r="E106" s="330"/>
      <c r="F106" s="330"/>
      <c r="G106" s="331"/>
      <c r="H106" s="3"/>
      <c r="I106" s="3"/>
      <c r="K106" s="3"/>
      <c r="L106" s="3"/>
    </row>
    <row r="107" spans="2:13" s="129" customFormat="1" ht="42" thickBot="1" x14ac:dyDescent="0.35">
      <c r="B107" s="142" t="s">
        <v>129</v>
      </c>
      <c r="C107" s="143" t="s">
        <v>130</v>
      </c>
      <c r="D107" s="143" t="s">
        <v>131</v>
      </c>
      <c r="E107" s="143" t="s">
        <v>132</v>
      </c>
      <c r="F107" s="143" t="s">
        <v>133</v>
      </c>
      <c r="G107" s="144" t="s">
        <v>56</v>
      </c>
      <c r="H107" s="130"/>
      <c r="I107" s="130"/>
      <c r="K107" s="130"/>
      <c r="L107" s="130"/>
    </row>
    <row r="108" spans="2:13" x14ac:dyDescent="0.3">
      <c r="B108" s="139" t="s">
        <v>134</v>
      </c>
      <c r="C108" s="140" t="s">
        <v>295</v>
      </c>
      <c r="D108" s="140" t="s">
        <v>295</v>
      </c>
      <c r="E108" s="140" t="s">
        <v>295</v>
      </c>
      <c r="F108" s="140" t="s">
        <v>295</v>
      </c>
      <c r="G108" s="141" t="s">
        <v>295</v>
      </c>
      <c r="H108" s="3"/>
      <c r="I108" s="3"/>
      <c r="K108" s="3"/>
      <c r="L108" s="3"/>
    </row>
    <row r="109" spans="2:13" x14ac:dyDescent="0.3">
      <c r="B109" s="133" t="s">
        <v>11</v>
      </c>
      <c r="C109" s="132" t="s">
        <v>295</v>
      </c>
      <c r="D109" s="132" t="s">
        <v>295</v>
      </c>
      <c r="E109" s="132" t="s">
        <v>295</v>
      </c>
      <c r="F109" s="132" t="s">
        <v>295</v>
      </c>
      <c r="G109" s="135" t="s">
        <v>295</v>
      </c>
      <c r="H109" s="3"/>
      <c r="I109" s="3"/>
      <c r="K109" s="3"/>
      <c r="L109" s="3"/>
    </row>
    <row r="110" spans="2:13" ht="14.4" customHeight="1" x14ac:dyDescent="0.3">
      <c r="B110" s="133" t="s">
        <v>12</v>
      </c>
      <c r="C110" s="131" t="s">
        <v>295</v>
      </c>
      <c r="D110" s="131" t="s">
        <v>295</v>
      </c>
      <c r="E110" s="131" t="s">
        <v>295</v>
      </c>
      <c r="F110" s="131" t="s">
        <v>295</v>
      </c>
      <c r="G110" s="134" t="s">
        <v>295</v>
      </c>
      <c r="H110" s="3"/>
      <c r="I110" s="3"/>
      <c r="M110" s="3"/>
    </row>
    <row r="111" spans="2:13" ht="14.4" customHeight="1" x14ac:dyDescent="0.3">
      <c r="B111" s="133" t="s">
        <v>13</v>
      </c>
      <c r="C111" s="132" t="s">
        <v>295</v>
      </c>
      <c r="D111" s="132" t="s">
        <v>295</v>
      </c>
      <c r="E111" s="132" t="s">
        <v>295</v>
      </c>
      <c r="F111" s="132" t="s">
        <v>295</v>
      </c>
      <c r="G111" s="135" t="s">
        <v>295</v>
      </c>
      <c r="H111" s="3"/>
      <c r="I111" s="3"/>
      <c r="M111" s="3"/>
    </row>
    <row r="112" spans="2:13" ht="12.75" customHeight="1" x14ac:dyDescent="0.3">
      <c r="B112" s="133" t="s">
        <v>14</v>
      </c>
      <c r="C112" s="131" t="s">
        <v>295</v>
      </c>
      <c r="D112" s="131" t="s">
        <v>295</v>
      </c>
      <c r="E112" s="131" t="s">
        <v>295</v>
      </c>
      <c r="F112" s="131" t="s">
        <v>295</v>
      </c>
      <c r="G112" s="134" t="s">
        <v>295</v>
      </c>
      <c r="H112" s="3"/>
      <c r="I112" s="3"/>
      <c r="M112" s="3"/>
    </row>
    <row r="113" spans="2:13" x14ac:dyDescent="0.3">
      <c r="B113" s="133" t="s">
        <v>78</v>
      </c>
      <c r="C113" s="132" t="s">
        <v>295</v>
      </c>
      <c r="D113" s="132" t="s">
        <v>295</v>
      </c>
      <c r="E113" s="132" t="s">
        <v>295</v>
      </c>
      <c r="F113" s="132" t="s">
        <v>295</v>
      </c>
      <c r="G113" s="135" t="s">
        <v>295</v>
      </c>
      <c r="H113" s="3"/>
      <c r="I113" s="3"/>
      <c r="M113" s="3"/>
    </row>
    <row r="114" spans="2:13" ht="15" thickBot="1" x14ac:dyDescent="0.35">
      <c r="B114" s="136" t="s">
        <v>15</v>
      </c>
      <c r="C114" s="137" t="s">
        <v>295</v>
      </c>
      <c r="D114" s="137" t="s">
        <v>295</v>
      </c>
      <c r="E114" s="137" t="s">
        <v>295</v>
      </c>
      <c r="F114" s="137" t="s">
        <v>295</v>
      </c>
      <c r="G114" s="138" t="s">
        <v>295</v>
      </c>
      <c r="H114" s="3"/>
      <c r="I114" s="3"/>
      <c r="M114" s="3"/>
    </row>
    <row r="115" spans="2:13" x14ac:dyDescent="0.3">
      <c r="B115" s="2"/>
      <c r="C115" s="48"/>
      <c r="D115" s="48"/>
      <c r="E115" s="48"/>
      <c r="F115" s="48"/>
      <c r="G115" s="48"/>
      <c r="H115" s="3"/>
      <c r="I115" s="3"/>
      <c r="M115" s="3"/>
    </row>
    <row r="116" spans="2:13" ht="15" thickBot="1" x14ac:dyDescent="0.35">
      <c r="B116" s="21"/>
      <c r="C116" s="21"/>
      <c r="D116" s="3"/>
      <c r="E116" s="3"/>
      <c r="F116" s="3"/>
      <c r="G116" s="3"/>
      <c r="H116" s="3"/>
      <c r="I116" s="3"/>
      <c r="M116" s="3"/>
    </row>
    <row r="117" spans="2:13" ht="15" thickBot="1" x14ac:dyDescent="0.35">
      <c r="B117" s="320" t="s">
        <v>135</v>
      </c>
      <c r="C117" s="321"/>
      <c r="D117" s="321"/>
      <c r="E117" s="321"/>
      <c r="F117" s="321"/>
      <c r="G117" s="321"/>
      <c r="H117" s="321"/>
      <c r="I117" s="322"/>
      <c r="M117" s="3"/>
    </row>
    <row r="118" spans="2:13" ht="27" customHeight="1" thickBot="1" x14ac:dyDescent="0.35">
      <c r="B118" s="230" t="s">
        <v>136</v>
      </c>
      <c r="C118" s="231"/>
      <c r="D118" s="231"/>
      <c r="E118" s="232"/>
      <c r="F118" s="31"/>
      <c r="G118" s="30"/>
      <c r="H118" s="3"/>
      <c r="I118" s="3"/>
      <c r="M118" s="3"/>
    </row>
    <row r="119" spans="2:13" ht="83.4" thickBot="1" x14ac:dyDescent="0.35">
      <c r="B119" s="237" t="s">
        <v>137</v>
      </c>
      <c r="C119" s="238" t="s">
        <v>138</v>
      </c>
      <c r="D119" s="238" t="s">
        <v>139</v>
      </c>
      <c r="E119" s="238" t="s">
        <v>140</v>
      </c>
      <c r="F119" s="238" t="s">
        <v>141</v>
      </c>
      <c r="G119" s="175" t="s">
        <v>142</v>
      </c>
      <c r="H119" s="238" t="s">
        <v>143</v>
      </c>
      <c r="I119" s="176" t="s">
        <v>144</v>
      </c>
      <c r="M119" s="3"/>
    </row>
    <row r="120" spans="2:13" ht="28.2" thickBot="1" x14ac:dyDescent="0.35">
      <c r="B120" s="234" t="s">
        <v>145</v>
      </c>
      <c r="C120" s="235" t="s">
        <v>295</v>
      </c>
      <c r="D120" s="235" t="s">
        <v>295</v>
      </c>
      <c r="E120" s="235" t="s">
        <v>295</v>
      </c>
      <c r="F120" s="235" t="s">
        <v>295</v>
      </c>
      <c r="G120" s="235" t="s">
        <v>295</v>
      </c>
      <c r="H120" s="235" t="s">
        <v>295</v>
      </c>
      <c r="I120" s="236" t="s">
        <v>295</v>
      </c>
      <c r="M120" s="3"/>
    </row>
    <row r="121" spans="2:13" x14ac:dyDescent="0.3">
      <c r="B121" s="3"/>
      <c r="C121" s="3"/>
      <c r="D121" s="3"/>
      <c r="E121" s="3"/>
      <c r="F121" s="3"/>
      <c r="G121" s="3"/>
      <c r="H121" s="55"/>
      <c r="I121" s="9"/>
      <c r="J121" s="3"/>
      <c r="K121" s="3"/>
    </row>
    <row r="122" spans="2:13" ht="15" thickBot="1" x14ac:dyDescent="0.35">
      <c r="B122" s="3"/>
      <c r="C122" s="3"/>
      <c r="D122" s="3"/>
      <c r="E122" s="3"/>
      <c r="F122" s="3"/>
      <c r="G122" s="3"/>
      <c r="H122" s="55"/>
      <c r="I122" s="9"/>
      <c r="J122" s="3"/>
      <c r="K122" s="3"/>
    </row>
    <row r="123" spans="2:13" ht="15" thickBot="1" x14ac:dyDescent="0.35">
      <c r="B123" s="320" t="s">
        <v>16</v>
      </c>
      <c r="C123" s="321"/>
      <c r="D123" s="321"/>
      <c r="E123" s="322"/>
      <c r="F123" s="3"/>
      <c r="G123" s="3"/>
      <c r="H123" s="3"/>
      <c r="I123" s="9"/>
      <c r="J123" s="3"/>
      <c r="K123" s="3"/>
    </row>
    <row r="124" spans="2:13" ht="28.5" customHeight="1" thickBot="1" x14ac:dyDescent="0.35">
      <c r="B124" s="341" t="s">
        <v>17</v>
      </c>
      <c r="C124" s="342"/>
      <c r="D124" s="342"/>
      <c r="E124" s="343"/>
      <c r="F124" s="3"/>
      <c r="G124" s="3"/>
      <c r="H124" s="3"/>
      <c r="I124" s="9"/>
      <c r="J124" s="3"/>
      <c r="K124" s="3"/>
    </row>
    <row r="125" spans="2:13" x14ac:dyDescent="0.3">
      <c r="B125" s="307" t="s">
        <v>59</v>
      </c>
      <c r="C125" s="301" t="s">
        <v>82</v>
      </c>
      <c r="D125" s="301" t="s">
        <v>46</v>
      </c>
      <c r="E125" s="303" t="s">
        <v>56</v>
      </c>
      <c r="F125" s="3"/>
      <c r="G125" s="3"/>
      <c r="H125" s="3"/>
      <c r="I125" s="9"/>
      <c r="J125" s="3"/>
      <c r="K125" s="3"/>
    </row>
    <row r="126" spans="2:13" ht="15" thickBot="1" x14ac:dyDescent="0.35">
      <c r="B126" s="308"/>
      <c r="C126" s="302"/>
      <c r="D126" s="302"/>
      <c r="E126" s="304"/>
      <c r="F126" s="3"/>
      <c r="G126" s="3"/>
      <c r="H126" s="3"/>
      <c r="I126" s="9"/>
      <c r="J126" s="3"/>
      <c r="K126" s="3"/>
    </row>
    <row r="127" spans="2:13" x14ac:dyDescent="0.3">
      <c r="B127" s="99" t="s">
        <v>18</v>
      </c>
      <c r="C127" s="119" t="s">
        <v>285</v>
      </c>
      <c r="D127" s="119">
        <v>0</v>
      </c>
      <c r="E127" s="101" t="s">
        <v>295</v>
      </c>
      <c r="F127" s="3"/>
      <c r="G127" s="3"/>
      <c r="H127" s="3"/>
      <c r="I127" s="9"/>
      <c r="J127" s="3"/>
      <c r="K127" s="3"/>
    </row>
    <row r="128" spans="2:13" x14ac:dyDescent="0.3">
      <c r="B128" s="72" t="s">
        <v>19</v>
      </c>
      <c r="C128" s="93" t="s">
        <v>285</v>
      </c>
      <c r="D128" s="93">
        <v>0</v>
      </c>
      <c r="E128" s="95" t="s">
        <v>295</v>
      </c>
      <c r="F128" s="3"/>
      <c r="G128" s="3"/>
      <c r="H128" s="3"/>
      <c r="I128" s="9"/>
      <c r="J128" s="3"/>
      <c r="K128" s="3"/>
    </row>
    <row r="129" spans="2:11" x14ac:dyDescent="0.3">
      <c r="B129" s="76" t="s">
        <v>20</v>
      </c>
      <c r="C129" s="91" t="s">
        <v>285</v>
      </c>
      <c r="D129" s="91">
        <v>0</v>
      </c>
      <c r="E129" s="94" t="s">
        <v>295</v>
      </c>
      <c r="F129" s="3"/>
      <c r="G129" s="3"/>
      <c r="H129" s="3"/>
      <c r="I129" s="9"/>
      <c r="J129" s="3"/>
      <c r="K129" s="3"/>
    </row>
    <row r="130" spans="2:11" x14ac:dyDescent="0.3">
      <c r="B130" s="72" t="s">
        <v>21</v>
      </c>
      <c r="C130" s="93" t="s">
        <v>285</v>
      </c>
      <c r="D130" s="93">
        <v>0</v>
      </c>
      <c r="E130" s="95" t="s">
        <v>295</v>
      </c>
      <c r="F130" s="3"/>
      <c r="G130" s="3"/>
      <c r="H130" s="3"/>
      <c r="I130" s="9"/>
      <c r="J130" s="3"/>
      <c r="K130" s="3"/>
    </row>
    <row r="131" spans="2:11" ht="15" thickBot="1" x14ac:dyDescent="0.35">
      <c r="B131" s="96" t="s">
        <v>15</v>
      </c>
      <c r="C131" s="128" t="s">
        <v>285</v>
      </c>
      <c r="D131" s="128">
        <v>0</v>
      </c>
      <c r="E131" s="98" t="s">
        <v>295</v>
      </c>
      <c r="F131" s="3"/>
      <c r="G131" s="3"/>
      <c r="H131" s="3"/>
      <c r="I131" s="9"/>
      <c r="J131" s="3"/>
      <c r="K131" s="3"/>
    </row>
    <row r="132" spans="2:11" x14ac:dyDescent="0.3">
      <c r="B132" s="3"/>
      <c r="C132" s="3"/>
      <c r="D132" s="3"/>
      <c r="E132" s="3"/>
      <c r="F132" s="10"/>
      <c r="G132" s="10"/>
      <c r="H132" s="3"/>
      <c r="I132" s="9"/>
      <c r="J132" s="3"/>
      <c r="K132" s="3"/>
    </row>
    <row r="133" spans="2:11" ht="15" thickBot="1" x14ac:dyDescent="0.35">
      <c r="B133" s="3"/>
      <c r="C133" s="3"/>
      <c r="D133" s="3"/>
      <c r="E133" s="3"/>
      <c r="F133" s="10"/>
      <c r="G133" s="10"/>
      <c r="H133" s="3"/>
      <c r="I133" s="9"/>
      <c r="J133" s="3"/>
      <c r="K133" s="3"/>
    </row>
    <row r="134" spans="2:11" ht="15" thickBot="1" x14ac:dyDescent="0.35">
      <c r="B134" s="338" t="s">
        <v>60</v>
      </c>
      <c r="C134" s="339"/>
      <c r="D134" s="339"/>
      <c r="E134" s="339"/>
      <c r="F134" s="339"/>
      <c r="G134" s="340"/>
      <c r="H134" s="3"/>
      <c r="I134" s="9"/>
      <c r="J134" s="3"/>
      <c r="K134" s="3"/>
    </row>
    <row r="135" spans="2:11" ht="28.2" thickBot="1" x14ac:dyDescent="0.35">
      <c r="B135" s="154" t="s">
        <v>61</v>
      </c>
      <c r="C135" s="121" t="s">
        <v>22</v>
      </c>
      <c r="D135" s="121" t="s">
        <v>62</v>
      </c>
      <c r="E135" s="121" t="s">
        <v>23</v>
      </c>
      <c r="F135" s="121" t="s">
        <v>56</v>
      </c>
      <c r="G135" s="122" t="s">
        <v>8</v>
      </c>
      <c r="H135" s="3"/>
      <c r="I135" s="9"/>
      <c r="J135" s="3"/>
      <c r="K135" s="3"/>
    </row>
    <row r="136" spans="2:11" ht="151.80000000000001" x14ac:dyDescent="0.3">
      <c r="B136" s="398" t="s">
        <v>296</v>
      </c>
      <c r="C136" s="155" t="s">
        <v>297</v>
      </c>
      <c r="D136" s="152" t="s">
        <v>319</v>
      </c>
      <c r="E136" s="155" t="s">
        <v>320</v>
      </c>
      <c r="F136" s="162" t="s">
        <v>498</v>
      </c>
      <c r="G136" s="153"/>
      <c r="H136" s="3"/>
      <c r="I136" s="9"/>
      <c r="J136" s="3"/>
      <c r="K136" s="3"/>
    </row>
    <row r="137" spans="2:11" ht="87.75" customHeight="1" x14ac:dyDescent="0.3">
      <c r="B137" s="388"/>
      <c r="C137" s="156" t="s">
        <v>298</v>
      </c>
      <c r="D137" s="146" t="s">
        <v>319</v>
      </c>
      <c r="E137" s="156" t="s">
        <v>321</v>
      </c>
      <c r="F137" s="147" t="s">
        <v>280</v>
      </c>
      <c r="G137" s="148"/>
      <c r="H137" s="3"/>
      <c r="I137" s="9"/>
      <c r="J137" s="3"/>
      <c r="K137" s="3"/>
    </row>
    <row r="138" spans="2:11" ht="87.75" customHeight="1" x14ac:dyDescent="0.3">
      <c r="B138" s="388"/>
      <c r="C138" s="156" t="s">
        <v>299</v>
      </c>
      <c r="D138" s="146" t="s">
        <v>319</v>
      </c>
      <c r="E138" s="156" t="s">
        <v>322</v>
      </c>
      <c r="F138" s="147" t="s">
        <v>280</v>
      </c>
      <c r="G138" s="148"/>
      <c r="H138" s="3"/>
      <c r="I138" s="9"/>
      <c r="J138" s="3"/>
      <c r="K138" s="3"/>
    </row>
    <row r="139" spans="2:11" ht="96.6" x14ac:dyDescent="0.3">
      <c r="B139" s="388"/>
      <c r="C139" s="156" t="s">
        <v>300</v>
      </c>
      <c r="D139" s="146" t="s">
        <v>319</v>
      </c>
      <c r="E139" s="156" t="s">
        <v>496</v>
      </c>
      <c r="F139" s="163" t="s">
        <v>324</v>
      </c>
      <c r="G139" s="148"/>
      <c r="H139" s="3"/>
      <c r="I139" s="9"/>
      <c r="J139" s="3"/>
      <c r="K139" s="3"/>
    </row>
    <row r="140" spans="2:11" ht="58.2" customHeight="1" x14ac:dyDescent="0.3">
      <c r="B140" s="388"/>
      <c r="C140" s="156" t="s">
        <v>301</v>
      </c>
      <c r="D140" s="146" t="s">
        <v>319</v>
      </c>
      <c r="E140" s="156" t="s">
        <v>323</v>
      </c>
      <c r="F140" s="147"/>
      <c r="G140" s="148"/>
      <c r="H140" s="3"/>
      <c r="I140" s="9"/>
      <c r="J140" s="3"/>
      <c r="K140" s="3"/>
    </row>
    <row r="141" spans="2:11" ht="58.8" customHeight="1" x14ac:dyDescent="0.3">
      <c r="B141" s="388"/>
      <c r="C141" s="156" t="s">
        <v>302</v>
      </c>
      <c r="D141" s="146" t="s">
        <v>319</v>
      </c>
      <c r="E141" s="156" t="s">
        <v>323</v>
      </c>
      <c r="F141" s="147"/>
      <c r="G141" s="148"/>
      <c r="H141" s="3"/>
      <c r="I141" s="9"/>
      <c r="J141" s="3"/>
      <c r="K141" s="3"/>
    </row>
    <row r="142" spans="2:11" ht="33.6" customHeight="1" x14ac:dyDescent="0.3">
      <c r="B142" s="388" t="s">
        <v>303</v>
      </c>
      <c r="C142" s="156" t="s">
        <v>304</v>
      </c>
      <c r="D142" s="146" t="s">
        <v>285</v>
      </c>
      <c r="E142" s="156"/>
      <c r="F142" s="147"/>
      <c r="G142" s="148"/>
      <c r="H142" s="3"/>
      <c r="I142" s="9"/>
      <c r="J142" s="3"/>
      <c r="K142" s="3"/>
    </row>
    <row r="143" spans="2:11" ht="31.8" customHeight="1" x14ac:dyDescent="0.3">
      <c r="B143" s="388"/>
      <c r="C143" s="156" t="s">
        <v>305</v>
      </c>
      <c r="D143" s="146" t="s">
        <v>285</v>
      </c>
      <c r="E143" s="156"/>
      <c r="F143" s="147"/>
      <c r="G143" s="148"/>
      <c r="H143" s="3"/>
      <c r="I143" s="9"/>
      <c r="J143" s="3"/>
      <c r="K143" s="3"/>
    </row>
    <row r="144" spans="2:11" ht="41.4" x14ac:dyDescent="0.3">
      <c r="B144" s="388"/>
      <c r="C144" s="156" t="s">
        <v>306</v>
      </c>
      <c r="D144" s="146" t="s">
        <v>285</v>
      </c>
      <c r="E144" s="156"/>
      <c r="F144" s="147"/>
      <c r="G144" s="148"/>
      <c r="H144" s="3"/>
      <c r="I144" s="9"/>
      <c r="J144" s="3"/>
      <c r="K144" s="3"/>
    </row>
    <row r="145" spans="2:11" ht="41.4" x14ac:dyDescent="0.3">
      <c r="B145" s="388"/>
      <c r="C145" s="156" t="s">
        <v>307</v>
      </c>
      <c r="D145" s="146" t="s">
        <v>285</v>
      </c>
      <c r="E145" s="156"/>
      <c r="F145" s="147"/>
      <c r="G145" s="148"/>
      <c r="H145" s="3"/>
      <c r="I145" s="9"/>
      <c r="J145" s="3"/>
      <c r="K145" s="3"/>
    </row>
    <row r="146" spans="2:11" ht="96.6" x14ac:dyDescent="0.3">
      <c r="B146" s="388" t="s">
        <v>308</v>
      </c>
      <c r="C146" s="156" t="s">
        <v>309</v>
      </c>
      <c r="D146" s="146" t="s">
        <v>285</v>
      </c>
      <c r="E146" s="156"/>
      <c r="F146" s="147"/>
      <c r="G146" s="148"/>
      <c r="H146" s="3"/>
      <c r="I146" s="9"/>
      <c r="J146" s="3"/>
      <c r="K146" s="3"/>
    </row>
    <row r="147" spans="2:11" ht="55.2" x14ac:dyDescent="0.3">
      <c r="B147" s="388"/>
      <c r="C147" s="156" t="s">
        <v>310</v>
      </c>
      <c r="D147" s="146" t="s">
        <v>285</v>
      </c>
      <c r="E147" s="156"/>
      <c r="F147" s="147"/>
      <c r="G147" s="148"/>
      <c r="H147" s="3"/>
      <c r="I147" s="9"/>
      <c r="J147" s="3"/>
      <c r="K147" s="3"/>
    </row>
    <row r="148" spans="2:11" ht="96.6" x14ac:dyDescent="0.3">
      <c r="B148" s="388"/>
      <c r="C148" s="156" t="s">
        <v>311</v>
      </c>
      <c r="D148" s="146" t="s">
        <v>285</v>
      </c>
      <c r="E148" s="156"/>
      <c r="F148" s="147"/>
      <c r="G148" s="148"/>
      <c r="H148" s="3"/>
      <c r="I148" s="9"/>
      <c r="J148" s="3"/>
      <c r="K148" s="3"/>
    </row>
    <row r="149" spans="2:11" ht="55.2" x14ac:dyDescent="0.3">
      <c r="B149" s="388"/>
      <c r="C149" s="156" t="s">
        <v>312</v>
      </c>
      <c r="D149" s="146" t="s">
        <v>285</v>
      </c>
      <c r="E149" s="156"/>
      <c r="F149" s="147"/>
      <c r="G149" s="148"/>
      <c r="H149" s="3"/>
      <c r="I149" s="9"/>
      <c r="J149" s="3"/>
      <c r="K149" s="3"/>
    </row>
    <row r="150" spans="2:11" ht="41.4" x14ac:dyDescent="0.3">
      <c r="B150" s="388"/>
      <c r="C150" s="157" t="s">
        <v>313</v>
      </c>
      <c r="D150" s="146" t="s">
        <v>285</v>
      </c>
      <c r="E150" s="156"/>
      <c r="F150" s="147"/>
      <c r="G150" s="148"/>
      <c r="H150" s="3"/>
      <c r="I150" s="9"/>
      <c r="J150" s="3"/>
      <c r="K150" s="3"/>
    </row>
    <row r="151" spans="2:11" ht="41.4" x14ac:dyDescent="0.3">
      <c r="B151" s="389" t="s">
        <v>314</v>
      </c>
      <c r="C151" s="158" t="s">
        <v>315</v>
      </c>
      <c r="D151" s="146" t="s">
        <v>285</v>
      </c>
      <c r="E151" s="156"/>
      <c r="F151" s="147"/>
      <c r="G151" s="148"/>
      <c r="H151" s="3"/>
      <c r="I151" s="9"/>
      <c r="J151" s="3"/>
      <c r="K151" s="3"/>
    </row>
    <row r="152" spans="2:11" ht="41.4" x14ac:dyDescent="0.3">
      <c r="B152" s="389"/>
      <c r="C152" s="156" t="s">
        <v>316</v>
      </c>
      <c r="D152" s="146" t="s">
        <v>285</v>
      </c>
      <c r="E152" s="159"/>
      <c r="F152" s="147"/>
      <c r="G152" s="148"/>
      <c r="H152" s="3"/>
      <c r="I152" s="9"/>
      <c r="J152" s="3"/>
      <c r="K152" s="3"/>
    </row>
    <row r="153" spans="2:11" ht="55.2" x14ac:dyDescent="0.3">
      <c r="B153" s="389"/>
      <c r="C153" s="156" t="s">
        <v>317</v>
      </c>
      <c r="D153" s="146" t="s">
        <v>285</v>
      </c>
      <c r="E153" s="159"/>
      <c r="F153" s="147"/>
      <c r="G153" s="148"/>
      <c r="H153" s="3"/>
      <c r="I153" s="9"/>
      <c r="J153" s="3"/>
      <c r="K153" s="3"/>
    </row>
    <row r="154" spans="2:11" ht="42" thickBot="1" x14ac:dyDescent="0.35">
      <c r="B154" s="390"/>
      <c r="C154" s="160" t="s">
        <v>318</v>
      </c>
      <c r="D154" s="149" t="s">
        <v>285</v>
      </c>
      <c r="E154" s="161"/>
      <c r="F154" s="150"/>
      <c r="G154" s="151"/>
      <c r="H154" s="3"/>
      <c r="I154" s="9"/>
      <c r="J154" s="3"/>
      <c r="K154" s="3"/>
    </row>
    <row r="155" spans="2:11" x14ac:dyDescent="0.3">
      <c r="B155" s="41"/>
      <c r="C155" s="48"/>
      <c r="D155" s="48"/>
      <c r="E155" s="48"/>
      <c r="F155" s="48"/>
      <c r="G155" s="48"/>
      <c r="H155" s="3"/>
      <c r="I155" s="9"/>
      <c r="J155" s="3"/>
      <c r="K155" s="3"/>
    </row>
    <row r="156" spans="2:11" ht="15" thickBot="1" x14ac:dyDescent="0.35">
      <c r="B156" s="3"/>
      <c r="C156" s="3"/>
      <c r="D156" s="3"/>
      <c r="E156" s="3"/>
      <c r="F156" s="27"/>
      <c r="G156" s="9"/>
      <c r="H156" s="3"/>
      <c r="I156" s="9"/>
      <c r="J156" s="3"/>
      <c r="K156" s="3"/>
    </row>
    <row r="157" spans="2:11" ht="24.75" customHeight="1" thickBot="1" x14ac:dyDescent="0.35">
      <c r="B157" s="305" t="s">
        <v>146</v>
      </c>
      <c r="C157" s="387"/>
      <c r="D157" s="387"/>
      <c r="E157" s="306"/>
      <c r="H157" s="3"/>
      <c r="I157" s="9"/>
      <c r="J157" s="3"/>
      <c r="K157" s="3"/>
    </row>
    <row r="158" spans="2:11" ht="42" thickBot="1" x14ac:dyDescent="0.35">
      <c r="B158" s="154" t="s">
        <v>147</v>
      </c>
      <c r="C158" s="121" t="s">
        <v>148</v>
      </c>
      <c r="D158" s="121" t="s">
        <v>149</v>
      </c>
      <c r="E158" s="122" t="s">
        <v>150</v>
      </c>
      <c r="H158" s="3"/>
      <c r="I158" s="9"/>
      <c r="J158" s="3"/>
      <c r="K158" s="3"/>
    </row>
    <row r="159" spans="2:11" ht="15.75" customHeight="1" thickBot="1" x14ac:dyDescent="0.35">
      <c r="B159" s="166"/>
      <c r="C159" s="167"/>
      <c r="D159" s="167"/>
      <c r="E159" s="168"/>
      <c r="H159" s="3"/>
      <c r="I159" s="9"/>
      <c r="J159" s="3"/>
      <c r="K159" s="3"/>
    </row>
    <row r="160" spans="2:11" ht="15.75" customHeight="1" x14ac:dyDescent="0.3">
      <c r="B160" s="2"/>
      <c r="C160" s="48"/>
      <c r="D160" s="48"/>
      <c r="E160" s="48"/>
      <c r="H160" s="3"/>
      <c r="I160" s="9"/>
      <c r="J160" s="3"/>
      <c r="K160" s="3"/>
    </row>
    <row r="161" spans="1:11" ht="15" thickBot="1" x14ac:dyDescent="0.35">
      <c r="H161" s="3"/>
      <c r="I161" s="9"/>
      <c r="J161" s="3"/>
      <c r="K161" s="3"/>
    </row>
    <row r="162" spans="1:11" ht="15" thickBot="1" x14ac:dyDescent="0.35">
      <c r="B162" s="323" t="s">
        <v>151</v>
      </c>
      <c r="C162" s="324"/>
      <c r="D162" s="325"/>
      <c r="E162"/>
      <c r="F162"/>
      <c r="G162"/>
      <c r="H162" s="3"/>
      <c r="I162" s="9"/>
      <c r="J162" s="3"/>
      <c r="K162" s="3"/>
    </row>
    <row r="163" spans="1:11" ht="42" thickBot="1" x14ac:dyDescent="0.35">
      <c r="B163" s="73" t="s">
        <v>152</v>
      </c>
      <c r="C163" s="74" t="s">
        <v>153</v>
      </c>
      <c r="D163" s="75" t="s">
        <v>154</v>
      </c>
      <c r="E163"/>
      <c r="F163"/>
      <c r="G163"/>
      <c r="H163" s="3"/>
      <c r="I163" s="9"/>
      <c r="J163" s="3"/>
      <c r="K163" s="3"/>
    </row>
    <row r="164" spans="1:11" ht="28.2" thickBot="1" x14ac:dyDescent="0.35">
      <c r="B164" s="169" t="s">
        <v>155</v>
      </c>
      <c r="C164" s="167"/>
      <c r="D164" s="168" t="s">
        <v>156</v>
      </c>
      <c r="E164"/>
      <c r="F164"/>
      <c r="G164"/>
      <c r="H164" s="3"/>
      <c r="I164" s="9"/>
      <c r="J164" s="3"/>
      <c r="K164" s="3"/>
    </row>
    <row r="165" spans="1:11" x14ac:dyDescent="0.3">
      <c r="A165" s="10"/>
      <c r="B165" s="55"/>
      <c r="C165" s="48"/>
      <c r="D165" s="48"/>
      <c r="E165"/>
      <c r="F165"/>
      <c r="G165"/>
      <c r="H165" s="3"/>
      <c r="I165" s="9"/>
      <c r="J165" s="3"/>
      <c r="K165" s="3"/>
    </row>
    <row r="166" spans="1:11" ht="15" thickBot="1" x14ac:dyDescent="0.35">
      <c r="A166" s="10"/>
      <c r="B166" s="55"/>
      <c r="C166" s="48"/>
      <c r="D166" s="48"/>
      <c r="E166" s="5"/>
      <c r="F166" s="5"/>
      <c r="G166" s="9"/>
      <c r="H166" s="3"/>
      <c r="I166" s="9"/>
      <c r="J166" s="3"/>
      <c r="K166" s="3"/>
    </row>
    <row r="167" spans="1:11" ht="15" thickBot="1" x14ac:dyDescent="0.35">
      <c r="B167" s="326" t="s">
        <v>157</v>
      </c>
      <c r="C167" s="327"/>
      <c r="D167" s="327"/>
      <c r="E167" s="328"/>
      <c r="G167" s="5"/>
      <c r="H167" s="3"/>
      <c r="I167" s="9"/>
      <c r="J167" s="3"/>
      <c r="K167" s="3"/>
    </row>
    <row r="168" spans="1:11" ht="28.2" thickBot="1" x14ac:dyDescent="0.35">
      <c r="B168" s="102" t="s">
        <v>158</v>
      </c>
      <c r="C168" s="103" t="s">
        <v>159</v>
      </c>
      <c r="D168" s="103" t="s">
        <v>160</v>
      </c>
      <c r="E168" s="171" t="s">
        <v>56</v>
      </c>
      <c r="G168" s="5"/>
      <c r="H168" s="3"/>
      <c r="I168" s="9"/>
      <c r="J168" s="3"/>
      <c r="K168" s="3"/>
    </row>
    <row r="169" spans="1:11" x14ac:dyDescent="0.3">
      <c r="B169" s="172" t="s">
        <v>295</v>
      </c>
      <c r="C169" s="170" t="s">
        <v>280</v>
      </c>
      <c r="D169" s="170" t="s">
        <v>280</v>
      </c>
      <c r="E169" s="173" t="s">
        <v>280</v>
      </c>
      <c r="G169" s="5"/>
      <c r="H169" s="3"/>
      <c r="I169" s="9"/>
      <c r="J169" s="3"/>
      <c r="K169" s="3"/>
    </row>
    <row r="170" spans="1:11" ht="15" thickBot="1" x14ac:dyDescent="0.35">
      <c r="B170" s="174" t="s">
        <v>295</v>
      </c>
      <c r="C170" s="164" t="s">
        <v>280</v>
      </c>
      <c r="D170" s="164" t="s">
        <v>280</v>
      </c>
      <c r="E170" s="165" t="s">
        <v>280</v>
      </c>
      <c r="G170" s="5"/>
      <c r="H170" s="3"/>
      <c r="I170" s="9"/>
      <c r="J170" s="3"/>
      <c r="K170" s="3"/>
    </row>
    <row r="171" spans="1:11" x14ac:dyDescent="0.3">
      <c r="B171" s="3"/>
      <c r="C171" s="3"/>
      <c r="D171" s="3"/>
      <c r="E171" s="3"/>
      <c r="F171" s="3"/>
      <c r="G171" s="3"/>
      <c r="H171" s="3"/>
      <c r="I171" s="9"/>
      <c r="J171" s="3"/>
      <c r="K171" s="3"/>
    </row>
    <row r="172" spans="1:11" ht="15" thickBot="1" x14ac:dyDescent="0.35">
      <c r="B172" s="9"/>
      <c r="C172" s="9"/>
      <c r="D172" s="9"/>
      <c r="E172" s="9"/>
      <c r="F172" s="9"/>
      <c r="G172" s="9"/>
      <c r="H172" s="22"/>
      <c r="I172" s="9"/>
      <c r="J172" s="3"/>
      <c r="K172" s="3"/>
    </row>
    <row r="173" spans="1:11" ht="15" thickBot="1" x14ac:dyDescent="0.35">
      <c r="B173" s="332" t="s">
        <v>63</v>
      </c>
      <c r="C173" s="333"/>
      <c r="D173" s="333"/>
      <c r="E173" s="333"/>
      <c r="F173" s="333"/>
      <c r="G173" s="334"/>
      <c r="H173" s="22"/>
      <c r="I173" s="9"/>
      <c r="J173" s="3"/>
      <c r="K173" s="3"/>
    </row>
    <row r="174" spans="1:11" ht="15" thickBot="1" x14ac:dyDescent="0.35">
      <c r="B174" s="335" t="s">
        <v>64</v>
      </c>
      <c r="C174" s="336"/>
      <c r="D174" s="336"/>
      <c r="E174" s="336"/>
      <c r="F174" s="336"/>
      <c r="G174" s="337"/>
      <c r="H174" s="22"/>
      <c r="I174" s="9"/>
      <c r="J174" s="3"/>
      <c r="K174" s="3"/>
    </row>
    <row r="175" spans="1:11" ht="42" thickBot="1" x14ac:dyDescent="0.35">
      <c r="B175" s="33" t="s">
        <v>65</v>
      </c>
      <c r="C175" s="34" t="s">
        <v>66</v>
      </c>
      <c r="D175" s="34" t="s">
        <v>200</v>
      </c>
      <c r="E175" s="34" t="s">
        <v>201</v>
      </c>
      <c r="F175" s="34" t="s">
        <v>202</v>
      </c>
      <c r="G175" s="188" t="s">
        <v>56</v>
      </c>
      <c r="H175" s="22"/>
      <c r="I175" s="9"/>
      <c r="J175" s="3"/>
      <c r="K175" s="3"/>
    </row>
    <row r="176" spans="1:11" x14ac:dyDescent="0.3">
      <c r="B176" s="185" t="s">
        <v>69</v>
      </c>
      <c r="C176" s="186" t="s">
        <v>295</v>
      </c>
      <c r="D176" s="186"/>
      <c r="E176" s="186"/>
      <c r="F176" s="186"/>
      <c r="G176" s="187"/>
      <c r="H176" s="22"/>
      <c r="I176" s="9"/>
      <c r="J176" s="3"/>
      <c r="K176" s="3"/>
    </row>
    <row r="177" spans="2:11" x14ac:dyDescent="0.3">
      <c r="B177" s="181" t="s">
        <v>70</v>
      </c>
      <c r="C177" s="80" t="s">
        <v>327</v>
      </c>
      <c r="D177" s="178">
        <v>1292.48</v>
      </c>
      <c r="E177" s="179" t="s">
        <v>325</v>
      </c>
      <c r="F177" s="180">
        <v>1</v>
      </c>
      <c r="G177" s="183" t="s">
        <v>326</v>
      </c>
      <c r="H177" s="22"/>
      <c r="I177" s="9"/>
      <c r="J177" s="3"/>
      <c r="K177" s="3"/>
    </row>
    <row r="178" spans="2:11" x14ac:dyDescent="0.3">
      <c r="B178" s="181" t="s">
        <v>71</v>
      </c>
      <c r="C178" s="177" t="s">
        <v>295</v>
      </c>
      <c r="D178" s="177"/>
      <c r="E178" s="177"/>
      <c r="F178" s="177"/>
      <c r="G178" s="182"/>
      <c r="H178" s="22"/>
      <c r="I178" s="9"/>
      <c r="J178" s="3"/>
      <c r="K178" s="3"/>
    </row>
    <row r="179" spans="2:11" ht="15" thickBot="1" x14ac:dyDescent="0.35">
      <c r="B179" s="184" t="s">
        <v>72</v>
      </c>
      <c r="C179" s="89" t="s">
        <v>295</v>
      </c>
      <c r="D179" s="89"/>
      <c r="E179" s="89"/>
      <c r="F179" s="89"/>
      <c r="G179" s="90"/>
      <c r="H179" s="22"/>
      <c r="I179" s="9"/>
      <c r="J179" s="3"/>
      <c r="K179" s="3"/>
    </row>
    <row r="180" spans="2:11" x14ac:dyDescent="0.3">
      <c r="B180" s="37"/>
      <c r="C180" s="37"/>
      <c r="D180" s="37"/>
      <c r="E180" s="37"/>
      <c r="F180" s="37"/>
      <c r="G180" s="37"/>
      <c r="H180" s="22"/>
      <c r="I180" s="9"/>
      <c r="J180" s="3"/>
      <c r="K180" s="3"/>
    </row>
    <row r="181" spans="2:11" x14ac:dyDescent="0.3">
      <c r="B181" s="37"/>
      <c r="C181" s="37"/>
      <c r="D181" s="37"/>
      <c r="E181" s="37"/>
      <c r="F181" s="37"/>
      <c r="G181" s="37"/>
      <c r="H181" s="22"/>
      <c r="I181" s="9"/>
      <c r="J181" s="3"/>
      <c r="K181" s="3"/>
    </row>
    <row r="182" spans="2:11" x14ac:dyDescent="0.3">
      <c r="B182" s="283" t="s">
        <v>203</v>
      </c>
      <c r="C182" s="284"/>
      <c r="D182" s="284"/>
      <c r="E182" s="285"/>
      <c r="F182" s="37"/>
      <c r="G182" s="37"/>
      <c r="H182" s="22"/>
      <c r="I182" s="9"/>
      <c r="J182" s="3"/>
      <c r="K182" s="3"/>
    </row>
    <row r="183" spans="2:11" ht="27.6" x14ac:dyDescent="0.3">
      <c r="B183" s="40" t="s">
        <v>65</v>
      </c>
      <c r="C183" s="40" t="s">
        <v>204</v>
      </c>
      <c r="D183" s="40" t="s">
        <v>67</v>
      </c>
      <c r="E183" s="40" t="s">
        <v>68</v>
      </c>
      <c r="F183" s="37"/>
      <c r="G183" s="37"/>
      <c r="H183" s="22"/>
      <c r="I183" s="9"/>
      <c r="J183" s="3"/>
      <c r="K183" s="3"/>
    </row>
    <row r="184" spans="2:11" x14ac:dyDescent="0.3">
      <c r="B184" s="38" t="s">
        <v>205</v>
      </c>
      <c r="C184" s="39" t="s">
        <v>295</v>
      </c>
      <c r="D184" s="39"/>
      <c r="E184" s="39"/>
      <c r="F184" s="37"/>
      <c r="G184" s="37"/>
      <c r="H184" s="22"/>
      <c r="I184" s="9"/>
      <c r="J184" s="3"/>
      <c r="K184" s="3"/>
    </row>
    <row r="185" spans="2:11" x14ac:dyDescent="0.3">
      <c r="B185" s="38" t="s">
        <v>70</v>
      </c>
      <c r="C185" s="39" t="s">
        <v>328</v>
      </c>
      <c r="D185" s="189">
        <v>1292.48</v>
      </c>
      <c r="E185" s="190" t="s">
        <v>325</v>
      </c>
      <c r="F185" s="37"/>
      <c r="G185" s="37"/>
      <c r="H185" s="22"/>
      <c r="I185" s="9"/>
      <c r="J185" s="3"/>
      <c r="K185" s="3"/>
    </row>
    <row r="186" spans="2:11" x14ac:dyDescent="0.3">
      <c r="B186" s="38" t="s">
        <v>71</v>
      </c>
      <c r="C186" s="39" t="s">
        <v>295</v>
      </c>
      <c r="D186" s="39"/>
      <c r="E186" s="39"/>
      <c r="F186" s="37"/>
      <c r="G186" s="37"/>
      <c r="H186" s="22"/>
      <c r="I186" s="9"/>
      <c r="J186" s="3"/>
      <c r="K186" s="3"/>
    </row>
    <row r="187" spans="2:11" x14ac:dyDescent="0.3">
      <c r="B187" s="38" t="s">
        <v>72</v>
      </c>
      <c r="C187" s="39" t="s">
        <v>295</v>
      </c>
      <c r="D187" s="39"/>
      <c r="E187" s="39"/>
      <c r="F187" s="37"/>
      <c r="G187" s="37"/>
      <c r="H187" s="22"/>
      <c r="I187" s="9"/>
      <c r="J187" s="3"/>
      <c r="K187" s="3"/>
    </row>
    <row r="188" spans="2:11" x14ac:dyDescent="0.3">
      <c r="B188" s="3"/>
      <c r="C188" s="3"/>
      <c r="D188" s="3"/>
      <c r="E188" s="3"/>
      <c r="F188" s="3"/>
      <c r="G188" s="3"/>
      <c r="H188" s="44"/>
      <c r="I188" s="9"/>
      <c r="J188" s="3"/>
      <c r="K188" s="3"/>
    </row>
    <row r="189" spans="2:11" ht="15" thickBot="1" x14ac:dyDescent="0.35">
      <c r="B189" s="3"/>
      <c r="C189" s="3"/>
      <c r="D189" s="3"/>
      <c r="E189" s="3"/>
      <c r="F189" s="3"/>
      <c r="G189" s="3"/>
      <c r="H189" s="44"/>
      <c r="I189" s="9"/>
      <c r="J189" s="3"/>
      <c r="K189" s="3"/>
    </row>
    <row r="190" spans="2:11" ht="15" thickBot="1" x14ac:dyDescent="0.35">
      <c r="B190" s="317" t="s">
        <v>73</v>
      </c>
      <c r="C190" s="318"/>
      <c r="D190" s="319"/>
      <c r="E190" s="3"/>
      <c r="F190" s="3"/>
      <c r="G190" s="3"/>
      <c r="H190" s="44"/>
      <c r="I190" s="9"/>
      <c r="J190" s="3"/>
      <c r="K190" s="3"/>
    </row>
    <row r="191" spans="2:11" ht="28.2" thickBot="1" x14ac:dyDescent="0.35">
      <c r="B191" s="154" t="s">
        <v>74</v>
      </c>
      <c r="C191" s="121" t="s">
        <v>75</v>
      </c>
      <c r="D191" s="171" t="s">
        <v>56</v>
      </c>
      <c r="E191" s="3"/>
      <c r="F191" s="3"/>
      <c r="G191" s="3"/>
      <c r="H191" s="44"/>
      <c r="I191" s="9"/>
      <c r="J191" s="3"/>
      <c r="K191" s="3"/>
    </row>
    <row r="192" spans="2:11" ht="41.4" x14ac:dyDescent="0.3">
      <c r="B192" s="99" t="s">
        <v>95</v>
      </c>
      <c r="C192" s="119" t="s">
        <v>220</v>
      </c>
      <c r="D192" s="192" t="s">
        <v>329</v>
      </c>
      <c r="E192" s="3"/>
      <c r="F192" s="3"/>
      <c r="G192" s="3"/>
      <c r="H192" s="44"/>
      <c r="I192" s="9"/>
      <c r="J192" s="3"/>
      <c r="K192" s="3"/>
    </row>
    <row r="193" spans="2:11" ht="42" thickBot="1" x14ac:dyDescent="0.35">
      <c r="B193" s="117" t="s">
        <v>114</v>
      </c>
      <c r="C193" s="118" t="s">
        <v>220</v>
      </c>
      <c r="D193" s="191" t="s">
        <v>497</v>
      </c>
      <c r="E193" s="3"/>
      <c r="F193" s="3"/>
      <c r="G193" s="3"/>
      <c r="H193" s="44"/>
      <c r="I193" s="9"/>
      <c r="J193" s="3"/>
      <c r="K193" s="3"/>
    </row>
    <row r="194" spans="2:11" x14ac:dyDescent="0.3">
      <c r="B194" s="9"/>
      <c r="C194" s="9"/>
      <c r="D194" s="9"/>
      <c r="E194" s="3"/>
      <c r="F194" s="3"/>
      <c r="G194" s="3"/>
      <c r="H194" s="44"/>
      <c r="I194" s="9"/>
      <c r="J194" s="3"/>
      <c r="K194" s="3"/>
    </row>
    <row r="195" spans="2:11" ht="15" thickBot="1" x14ac:dyDescent="0.35">
      <c r="B195" s="9"/>
      <c r="C195" s="9"/>
      <c r="D195" s="9"/>
      <c r="E195" s="3"/>
      <c r="F195" s="3"/>
      <c r="G195" s="3"/>
      <c r="H195" s="44"/>
      <c r="I195" s="9"/>
      <c r="J195" s="3"/>
      <c r="K195" s="3"/>
    </row>
    <row r="196" spans="2:11" ht="15" thickBot="1" x14ac:dyDescent="0.35">
      <c r="B196" s="357" t="s">
        <v>111</v>
      </c>
      <c r="C196" s="358"/>
      <c r="D196" s="358"/>
      <c r="E196" s="358"/>
      <c r="F196" s="358"/>
      <c r="G196" s="359"/>
      <c r="H196" s="44"/>
      <c r="I196" s="9"/>
      <c r="J196" s="3"/>
      <c r="K196" s="3"/>
    </row>
    <row r="197" spans="2:11" x14ac:dyDescent="0.3">
      <c r="B197" s="289" t="s">
        <v>112</v>
      </c>
      <c r="C197" s="309" t="s">
        <v>113</v>
      </c>
      <c r="D197" s="309"/>
      <c r="E197" s="309"/>
      <c r="F197" s="309"/>
      <c r="G197" s="310" t="s">
        <v>56</v>
      </c>
      <c r="H197" s="44"/>
      <c r="I197" s="9"/>
      <c r="J197" s="3"/>
      <c r="K197" s="3"/>
    </row>
    <row r="198" spans="2:11" x14ac:dyDescent="0.3">
      <c r="B198" s="290"/>
      <c r="C198" s="313" t="s">
        <v>26</v>
      </c>
      <c r="D198" s="313"/>
      <c r="E198" s="313" t="s">
        <v>27</v>
      </c>
      <c r="F198" s="313"/>
      <c r="G198" s="311"/>
      <c r="H198" s="44"/>
      <c r="I198" s="9"/>
      <c r="J198" s="3"/>
      <c r="K198" s="3"/>
    </row>
    <row r="199" spans="2:11" ht="15" thickBot="1" x14ac:dyDescent="0.35">
      <c r="B199" s="291"/>
      <c r="C199" s="212" t="s">
        <v>28</v>
      </c>
      <c r="D199" s="212" t="s">
        <v>29</v>
      </c>
      <c r="E199" s="212" t="s">
        <v>28</v>
      </c>
      <c r="F199" s="212" t="s">
        <v>30</v>
      </c>
      <c r="G199" s="312"/>
      <c r="H199" s="44"/>
      <c r="I199" s="9"/>
      <c r="J199" s="3"/>
      <c r="K199" s="3"/>
    </row>
    <row r="200" spans="2:11" ht="27.6" x14ac:dyDescent="0.3">
      <c r="B200" s="213" t="s">
        <v>31</v>
      </c>
      <c r="C200" s="214" t="s">
        <v>354</v>
      </c>
      <c r="D200" s="215"/>
      <c r="E200" s="214" t="s">
        <v>353</v>
      </c>
      <c r="F200" s="215"/>
      <c r="G200" s="218" t="s">
        <v>206</v>
      </c>
      <c r="H200" s="44"/>
      <c r="I200" s="9"/>
      <c r="J200" s="3"/>
      <c r="K200" s="3"/>
    </row>
    <row r="201" spans="2:11" x14ac:dyDescent="0.3">
      <c r="B201" s="202" t="s">
        <v>35</v>
      </c>
      <c r="C201" s="93">
        <v>0</v>
      </c>
      <c r="D201" s="203"/>
      <c r="E201" s="93">
        <v>0</v>
      </c>
      <c r="F201" s="203"/>
      <c r="G201" s="211" t="s">
        <v>280</v>
      </c>
      <c r="H201" s="44"/>
      <c r="I201" s="9"/>
      <c r="J201" s="3"/>
      <c r="K201" s="3"/>
    </row>
    <row r="202" spans="2:11" x14ac:dyDescent="0.3">
      <c r="B202" s="204" t="s">
        <v>186</v>
      </c>
      <c r="C202" s="91">
        <v>6</v>
      </c>
      <c r="D202" s="205">
        <v>931800.77</v>
      </c>
      <c r="E202" s="91"/>
      <c r="F202" s="205">
        <v>0</v>
      </c>
      <c r="G202" s="216" t="s">
        <v>330</v>
      </c>
      <c r="H202" s="44"/>
      <c r="I202" s="9"/>
      <c r="J202" s="3"/>
      <c r="K202" s="3"/>
    </row>
    <row r="203" spans="2:11" x14ac:dyDescent="0.3">
      <c r="B203" s="202" t="s">
        <v>187</v>
      </c>
      <c r="C203" s="93">
        <v>2</v>
      </c>
      <c r="D203" s="203">
        <v>2180.39</v>
      </c>
      <c r="E203" s="93">
        <v>6</v>
      </c>
      <c r="F203" s="203">
        <v>201580.99</v>
      </c>
      <c r="G203" s="217" t="s">
        <v>331</v>
      </c>
      <c r="H203" s="44"/>
      <c r="I203" s="9"/>
      <c r="J203" s="3"/>
      <c r="K203" s="3"/>
    </row>
    <row r="204" spans="2:11" x14ac:dyDescent="0.3">
      <c r="B204" s="204" t="s">
        <v>188</v>
      </c>
      <c r="C204" s="91">
        <v>10</v>
      </c>
      <c r="D204" s="205">
        <v>1247098.2</v>
      </c>
      <c r="E204" s="91">
        <v>2</v>
      </c>
      <c r="F204" s="205">
        <v>19176.599999999999</v>
      </c>
      <c r="G204" s="216" t="s">
        <v>332</v>
      </c>
      <c r="H204" s="44"/>
      <c r="I204" s="9"/>
      <c r="J204" s="3"/>
      <c r="K204" s="3"/>
    </row>
    <row r="205" spans="2:11" x14ac:dyDescent="0.3">
      <c r="B205" s="202" t="s">
        <v>189</v>
      </c>
      <c r="C205" s="93">
        <v>0</v>
      </c>
      <c r="D205" s="203">
        <v>0</v>
      </c>
      <c r="E205" s="93">
        <v>0</v>
      </c>
      <c r="F205" s="203">
        <v>0</v>
      </c>
      <c r="G205" s="211" t="s">
        <v>280</v>
      </c>
      <c r="H205" s="44"/>
      <c r="I205" s="9"/>
      <c r="J205" s="3"/>
      <c r="K205" s="3"/>
    </row>
    <row r="206" spans="2:11" x14ac:dyDescent="0.3">
      <c r="B206" s="204" t="s">
        <v>190</v>
      </c>
      <c r="C206" s="91">
        <v>1</v>
      </c>
      <c r="D206" s="205">
        <v>32500</v>
      </c>
      <c r="E206" s="91"/>
      <c r="F206" s="205">
        <v>0</v>
      </c>
      <c r="G206" s="216" t="s">
        <v>333</v>
      </c>
      <c r="H206" s="44"/>
      <c r="I206" s="9"/>
      <c r="J206" s="3"/>
      <c r="K206" s="3"/>
    </row>
    <row r="207" spans="2:11" x14ac:dyDescent="0.3">
      <c r="B207" s="202" t="s">
        <v>191</v>
      </c>
      <c r="C207" s="93">
        <v>0</v>
      </c>
      <c r="D207" s="203"/>
      <c r="E207" s="93">
        <v>0</v>
      </c>
      <c r="F207" s="203">
        <v>0</v>
      </c>
      <c r="G207" s="211" t="s">
        <v>280</v>
      </c>
      <c r="H207" s="44"/>
      <c r="I207" s="9"/>
      <c r="J207" s="3"/>
      <c r="K207" s="3"/>
    </row>
    <row r="208" spans="2:11" x14ac:dyDescent="0.3">
      <c r="B208" s="204" t="s">
        <v>38</v>
      </c>
      <c r="C208" s="91">
        <v>6</v>
      </c>
      <c r="D208" s="205">
        <v>1110544.3799999999</v>
      </c>
      <c r="E208" s="91"/>
      <c r="F208" s="205">
        <v>0</v>
      </c>
      <c r="G208" s="216" t="s">
        <v>334</v>
      </c>
      <c r="H208" s="44"/>
      <c r="I208" s="9"/>
      <c r="J208" s="3"/>
      <c r="K208" s="3"/>
    </row>
    <row r="209" spans="2:11" x14ac:dyDescent="0.3">
      <c r="B209" s="202" t="s">
        <v>192</v>
      </c>
      <c r="C209" s="93">
        <v>0</v>
      </c>
      <c r="D209" s="203">
        <v>0</v>
      </c>
      <c r="E209" s="93">
        <v>55</v>
      </c>
      <c r="F209" s="203">
        <v>208289.68</v>
      </c>
      <c r="G209" s="217" t="s">
        <v>335</v>
      </c>
      <c r="H209" s="44"/>
      <c r="I209" s="9"/>
      <c r="J209" s="3"/>
      <c r="K209" s="3"/>
    </row>
    <row r="210" spans="2:11" x14ac:dyDescent="0.3">
      <c r="B210" s="204" t="s">
        <v>32</v>
      </c>
      <c r="C210" s="91">
        <v>2</v>
      </c>
      <c r="D210" s="205">
        <v>3967768.06</v>
      </c>
      <c r="E210" s="91"/>
      <c r="F210" s="205">
        <v>0</v>
      </c>
      <c r="G210" s="216" t="s">
        <v>336</v>
      </c>
      <c r="H210" s="44"/>
      <c r="I210" s="9"/>
      <c r="J210" s="3"/>
      <c r="K210" s="3"/>
    </row>
    <row r="211" spans="2:11" x14ac:dyDescent="0.3">
      <c r="B211" s="202" t="s">
        <v>33</v>
      </c>
      <c r="C211" s="93">
        <v>0</v>
      </c>
      <c r="D211" s="203">
        <v>0</v>
      </c>
      <c r="E211" s="93">
        <v>14</v>
      </c>
      <c r="F211" s="203">
        <v>383826.51</v>
      </c>
      <c r="G211" s="217" t="s">
        <v>337</v>
      </c>
      <c r="H211" s="44"/>
      <c r="I211" s="9"/>
      <c r="J211" s="3"/>
      <c r="K211" s="3"/>
    </row>
    <row r="212" spans="2:11" x14ac:dyDescent="0.3">
      <c r="B212" s="204" t="s">
        <v>34</v>
      </c>
      <c r="C212" s="91">
        <v>0</v>
      </c>
      <c r="D212" s="205"/>
      <c r="E212" s="91">
        <v>0</v>
      </c>
      <c r="F212" s="205"/>
      <c r="G212" s="200"/>
      <c r="H212" s="44"/>
      <c r="I212" s="9"/>
      <c r="J212" s="3"/>
      <c r="K212" s="3"/>
    </row>
    <row r="213" spans="2:11" x14ac:dyDescent="0.3">
      <c r="B213" s="202" t="s">
        <v>193</v>
      </c>
      <c r="C213" s="93">
        <v>0</v>
      </c>
      <c r="D213" s="203"/>
      <c r="E213" s="93">
        <v>0</v>
      </c>
      <c r="F213" s="203"/>
      <c r="G213" s="199"/>
      <c r="H213" s="44"/>
      <c r="I213" s="9"/>
      <c r="J213" s="3"/>
      <c r="K213" s="3"/>
    </row>
    <row r="214" spans="2:11" x14ac:dyDescent="0.3">
      <c r="B214" s="204" t="s">
        <v>36</v>
      </c>
      <c r="C214" s="91">
        <v>0</v>
      </c>
      <c r="D214" s="205"/>
      <c r="E214" s="91">
        <v>0</v>
      </c>
      <c r="F214" s="205"/>
      <c r="G214" s="200"/>
      <c r="H214" s="44"/>
      <c r="I214" s="9"/>
      <c r="J214" s="3"/>
      <c r="K214" s="3"/>
    </row>
    <row r="215" spans="2:11" x14ac:dyDescent="0.3">
      <c r="B215" s="202" t="s">
        <v>37</v>
      </c>
      <c r="C215" s="93">
        <v>0</v>
      </c>
      <c r="D215" s="203"/>
      <c r="E215" s="93">
        <v>0</v>
      </c>
      <c r="F215" s="203"/>
      <c r="G215" s="199"/>
      <c r="H215" s="44"/>
      <c r="I215" s="9"/>
      <c r="J215" s="3"/>
      <c r="K215" s="3"/>
    </row>
    <row r="216" spans="2:11" x14ac:dyDescent="0.3">
      <c r="B216" s="204" t="s">
        <v>39</v>
      </c>
      <c r="C216" s="91">
        <v>0</v>
      </c>
      <c r="D216" s="205"/>
      <c r="E216" s="91">
        <v>0</v>
      </c>
      <c r="F216" s="205"/>
      <c r="G216" s="200"/>
      <c r="H216" s="44"/>
      <c r="I216" s="9"/>
      <c r="J216" s="3"/>
      <c r="K216" s="3"/>
    </row>
    <row r="217" spans="2:11" x14ac:dyDescent="0.3">
      <c r="B217" s="202" t="s">
        <v>194</v>
      </c>
      <c r="C217" s="206">
        <v>0</v>
      </c>
      <c r="D217" s="207"/>
      <c r="E217" s="206">
        <v>0</v>
      </c>
      <c r="F217" s="207"/>
      <c r="G217" s="199"/>
      <c r="H217" s="44"/>
      <c r="I217" s="9"/>
      <c r="J217" s="3"/>
      <c r="K217" s="3"/>
    </row>
    <row r="218" spans="2:11" x14ac:dyDescent="0.3">
      <c r="B218" s="204" t="s">
        <v>195</v>
      </c>
      <c r="C218" s="91">
        <v>0</v>
      </c>
      <c r="D218" s="205"/>
      <c r="E218" s="91">
        <v>0</v>
      </c>
      <c r="F218" s="205"/>
      <c r="G218" s="200"/>
      <c r="H218" s="44"/>
      <c r="I218" s="9"/>
      <c r="J218" s="3"/>
      <c r="K218" s="3"/>
    </row>
    <row r="219" spans="2:11" x14ac:dyDescent="0.3">
      <c r="B219" s="202" t="s">
        <v>196</v>
      </c>
      <c r="C219" s="206">
        <v>0</v>
      </c>
      <c r="D219" s="207"/>
      <c r="E219" s="206">
        <v>0</v>
      </c>
      <c r="F219" s="207"/>
      <c r="G219" s="199"/>
      <c r="H219" s="3"/>
      <c r="I219" s="9"/>
      <c r="J219" s="3"/>
      <c r="K219" s="3"/>
    </row>
    <row r="220" spans="2:11" x14ac:dyDescent="0.3">
      <c r="B220" s="204" t="s">
        <v>197</v>
      </c>
      <c r="C220" s="91">
        <v>0</v>
      </c>
      <c r="D220" s="205"/>
      <c r="E220" s="91">
        <v>0</v>
      </c>
      <c r="F220" s="205"/>
      <c r="G220" s="200"/>
      <c r="H220" s="3"/>
      <c r="I220" s="9"/>
      <c r="J220" s="3"/>
      <c r="K220" s="3"/>
    </row>
    <row r="221" spans="2:11" x14ac:dyDescent="0.3">
      <c r="B221" s="202" t="s">
        <v>198</v>
      </c>
      <c r="C221" s="206">
        <v>0</v>
      </c>
      <c r="D221" s="207"/>
      <c r="E221" s="206">
        <v>0</v>
      </c>
      <c r="F221" s="207"/>
      <c r="G221" s="199"/>
      <c r="H221" s="3"/>
      <c r="I221" s="9"/>
      <c r="J221" s="3"/>
      <c r="K221" s="3"/>
    </row>
    <row r="222" spans="2:11" x14ac:dyDescent="0.3">
      <c r="B222" s="204" t="s">
        <v>199</v>
      </c>
      <c r="C222" s="91">
        <v>0</v>
      </c>
      <c r="D222" s="205"/>
      <c r="E222" s="91">
        <v>0</v>
      </c>
      <c r="F222" s="205"/>
      <c r="G222" s="200"/>
      <c r="H222" s="3"/>
      <c r="I222" s="9"/>
      <c r="J222" s="3"/>
      <c r="K222" s="3"/>
    </row>
    <row r="223" spans="2:11" ht="15" thickBot="1" x14ac:dyDescent="0.35">
      <c r="B223" s="208" t="s">
        <v>40</v>
      </c>
      <c r="C223" s="209">
        <v>0</v>
      </c>
      <c r="D223" s="210"/>
      <c r="E223" s="209">
        <v>0</v>
      </c>
      <c r="F223" s="210"/>
      <c r="G223" s="201"/>
      <c r="H223" s="3"/>
      <c r="I223" s="9"/>
      <c r="J223" s="3"/>
      <c r="K223" s="3"/>
    </row>
    <row r="224" spans="2:11" x14ac:dyDescent="0.3">
      <c r="B224" s="49"/>
      <c r="C224" s="50"/>
      <c r="D224" s="51"/>
      <c r="E224" s="51"/>
      <c r="F224" s="51"/>
      <c r="G224" s="52"/>
      <c r="H224" s="3"/>
      <c r="I224" s="9"/>
      <c r="J224" s="3"/>
      <c r="K224" s="3"/>
    </row>
    <row r="225" spans="2:11" x14ac:dyDescent="0.3">
      <c r="B225" s="21"/>
      <c r="C225" s="12"/>
      <c r="D225" s="3"/>
      <c r="E225" s="3"/>
      <c r="F225" s="3"/>
      <c r="G225" s="3"/>
      <c r="H225" s="3"/>
      <c r="I225" s="9"/>
      <c r="J225" s="3"/>
      <c r="K225" s="3"/>
    </row>
    <row r="226" spans="2:11" ht="15" customHeight="1" x14ac:dyDescent="0.3">
      <c r="B226" s="281" t="s">
        <v>41</v>
      </c>
      <c r="C226" s="282"/>
      <c r="D226" s="282"/>
      <c r="E226" s="282"/>
      <c r="F226" s="3"/>
      <c r="G226" s="3"/>
      <c r="H226" s="3"/>
      <c r="I226" s="9"/>
      <c r="J226" s="3"/>
      <c r="K226" s="3"/>
    </row>
    <row r="227" spans="2:11" ht="27.6" x14ac:dyDescent="0.3">
      <c r="B227" s="40" t="s">
        <v>181</v>
      </c>
      <c r="C227" s="40" t="s">
        <v>182</v>
      </c>
      <c r="D227" s="40" t="s">
        <v>42</v>
      </c>
      <c r="E227" s="54" t="s">
        <v>56</v>
      </c>
      <c r="F227" s="3"/>
      <c r="G227" s="3"/>
      <c r="H227" s="3"/>
      <c r="I227" s="9"/>
      <c r="J227" s="3"/>
      <c r="K227" s="3"/>
    </row>
    <row r="228" spans="2:11" x14ac:dyDescent="0.3">
      <c r="B228" s="53" t="s">
        <v>210</v>
      </c>
      <c r="C228" s="193" t="s">
        <v>280</v>
      </c>
      <c r="D228" s="193" t="s">
        <v>280</v>
      </c>
      <c r="E228" s="193" t="s">
        <v>280</v>
      </c>
      <c r="F228" s="3"/>
      <c r="G228" s="3"/>
      <c r="H228" s="3"/>
      <c r="I228" s="9"/>
      <c r="J228" s="3"/>
      <c r="K228" s="3"/>
    </row>
    <row r="229" spans="2:11" x14ac:dyDescent="0.3">
      <c r="B229" s="294" t="s">
        <v>209</v>
      </c>
      <c r="C229" s="195" t="s">
        <v>338</v>
      </c>
      <c r="D229" s="196">
        <v>3685</v>
      </c>
      <c r="E229" s="292" t="s">
        <v>339</v>
      </c>
      <c r="F229" s="3"/>
      <c r="G229" s="3"/>
      <c r="H229" s="3"/>
      <c r="I229" s="9"/>
      <c r="J229" s="3"/>
      <c r="K229" s="3"/>
    </row>
    <row r="230" spans="2:11" x14ac:dyDescent="0.3">
      <c r="B230" s="295"/>
      <c r="C230" s="91" t="s">
        <v>340</v>
      </c>
      <c r="D230" s="197">
        <v>20225</v>
      </c>
      <c r="E230" s="293"/>
      <c r="F230" s="3"/>
      <c r="G230" s="3"/>
      <c r="H230" s="3"/>
      <c r="I230" s="9"/>
      <c r="J230" s="3"/>
      <c r="K230" s="3"/>
    </row>
    <row r="231" spans="2:11" ht="41.4" x14ac:dyDescent="0.3">
      <c r="B231" s="296" t="s">
        <v>208</v>
      </c>
      <c r="C231" s="220" t="s">
        <v>341</v>
      </c>
      <c r="D231" s="219" t="s">
        <v>342</v>
      </c>
      <c r="E231" s="198" t="s">
        <v>280</v>
      </c>
      <c r="F231" s="3"/>
      <c r="G231" s="3"/>
      <c r="H231" s="3"/>
      <c r="I231" s="9"/>
      <c r="J231" s="3"/>
      <c r="K231" s="3"/>
    </row>
    <row r="232" spans="2:11" ht="41.4" x14ac:dyDescent="0.3">
      <c r="B232" s="297"/>
      <c r="C232" s="220" t="s">
        <v>343</v>
      </c>
      <c r="D232" s="219" t="s">
        <v>344</v>
      </c>
      <c r="E232" s="198" t="s">
        <v>280</v>
      </c>
      <c r="F232" s="3"/>
      <c r="G232" s="3"/>
      <c r="H232" s="3"/>
      <c r="I232" s="9"/>
      <c r="J232" s="3"/>
      <c r="K232" s="3"/>
    </row>
    <row r="233" spans="2:11" ht="41.4" x14ac:dyDescent="0.3">
      <c r="B233" s="297"/>
      <c r="C233" s="93" t="s">
        <v>345</v>
      </c>
      <c r="D233" s="219" t="s">
        <v>346</v>
      </c>
      <c r="E233" s="198" t="s">
        <v>280</v>
      </c>
      <c r="F233" s="3"/>
      <c r="G233" s="3"/>
      <c r="H233" s="3"/>
      <c r="I233" s="9"/>
      <c r="J233" s="3"/>
      <c r="K233" s="3"/>
    </row>
    <row r="234" spans="2:11" ht="41.4" x14ac:dyDescent="0.3">
      <c r="B234" s="297"/>
      <c r="C234" s="93" t="s">
        <v>347</v>
      </c>
      <c r="D234" s="219" t="s">
        <v>348</v>
      </c>
      <c r="E234" s="198" t="s">
        <v>280</v>
      </c>
      <c r="F234" s="3"/>
      <c r="G234" s="3"/>
      <c r="H234" s="3"/>
      <c r="I234" s="9"/>
      <c r="J234" s="3"/>
      <c r="K234" s="3"/>
    </row>
    <row r="235" spans="2:11" ht="41.4" x14ac:dyDescent="0.3">
      <c r="B235" s="297"/>
      <c r="C235" s="93" t="s">
        <v>349</v>
      </c>
      <c r="D235" s="219" t="s">
        <v>350</v>
      </c>
      <c r="E235" s="198" t="s">
        <v>280</v>
      </c>
      <c r="F235" s="3"/>
      <c r="G235" s="3"/>
      <c r="H235" s="3"/>
      <c r="I235" s="9"/>
      <c r="J235" s="3"/>
      <c r="K235" s="3"/>
    </row>
    <row r="236" spans="2:11" ht="41.4" x14ac:dyDescent="0.3">
      <c r="B236" s="298"/>
      <c r="C236" s="93" t="s">
        <v>351</v>
      </c>
      <c r="D236" s="219" t="s">
        <v>352</v>
      </c>
      <c r="E236" s="198" t="s">
        <v>280</v>
      </c>
      <c r="F236" s="3"/>
      <c r="G236" s="3"/>
      <c r="H236" s="3"/>
      <c r="I236" s="9"/>
      <c r="J236" s="3"/>
      <c r="K236" s="3"/>
    </row>
    <row r="237" spans="2:11" x14ac:dyDescent="0.3">
      <c r="B237" s="194" t="s">
        <v>207</v>
      </c>
      <c r="C237" s="195" t="s">
        <v>280</v>
      </c>
      <c r="D237" s="195" t="s">
        <v>280</v>
      </c>
      <c r="E237" s="195" t="s">
        <v>280</v>
      </c>
      <c r="F237" s="3"/>
      <c r="G237" s="3"/>
      <c r="H237" s="3"/>
      <c r="I237" s="9"/>
      <c r="J237" s="3"/>
      <c r="K237" s="3"/>
    </row>
    <row r="238" spans="2:11" x14ac:dyDescent="0.3">
      <c r="B238" s="12"/>
      <c r="C238" s="12"/>
      <c r="D238" s="3"/>
      <c r="E238" s="3"/>
      <c r="F238" s="3"/>
      <c r="G238" s="3"/>
      <c r="H238" s="3"/>
      <c r="I238" s="9"/>
      <c r="J238" s="3"/>
      <c r="K238" s="3"/>
    </row>
    <row r="239" spans="2:11" ht="15" thickBot="1" x14ac:dyDescent="0.35">
      <c r="B239" s="36"/>
      <c r="C239" s="36"/>
      <c r="D239" s="35"/>
      <c r="E239" s="35"/>
      <c r="F239" s="35"/>
      <c r="G239" s="35"/>
    </row>
    <row r="240" spans="2:11" ht="15" thickBot="1" x14ac:dyDescent="0.35">
      <c r="B240" s="286" t="s">
        <v>44</v>
      </c>
      <c r="C240" s="287"/>
      <c r="D240" s="287"/>
      <c r="E240" s="287"/>
      <c r="F240" s="287"/>
      <c r="G240" s="288"/>
    </row>
    <row r="241" spans="2:7" ht="42" thickBot="1" x14ac:dyDescent="0.35">
      <c r="B241" s="248" t="s">
        <v>45</v>
      </c>
      <c r="C241" s="249" t="s">
        <v>183</v>
      </c>
      <c r="D241" s="249" t="s">
        <v>184</v>
      </c>
      <c r="E241" s="249" t="s">
        <v>185</v>
      </c>
      <c r="F241" s="249" t="s">
        <v>8</v>
      </c>
      <c r="G241" s="250" t="s">
        <v>56</v>
      </c>
    </row>
    <row r="242" spans="2:7" ht="138" x14ac:dyDescent="0.3">
      <c r="B242" s="278" t="s">
        <v>211</v>
      </c>
      <c r="C242" s="279" t="s">
        <v>355</v>
      </c>
      <c r="D242" s="221" t="s">
        <v>356</v>
      </c>
      <c r="E242" s="222">
        <v>1</v>
      </c>
      <c r="F242" s="87" t="s">
        <v>357</v>
      </c>
      <c r="G242" s="280" t="s">
        <v>358</v>
      </c>
    </row>
    <row r="243" spans="2:7" ht="138" x14ac:dyDescent="0.3">
      <c r="B243" s="274"/>
      <c r="C243" s="276"/>
      <c r="D243" s="223" t="s">
        <v>359</v>
      </c>
      <c r="E243" s="224">
        <v>0.05</v>
      </c>
      <c r="F243" s="80" t="s">
        <v>360</v>
      </c>
      <c r="G243" s="273"/>
    </row>
    <row r="244" spans="2:7" ht="124.2" x14ac:dyDescent="0.3">
      <c r="B244" s="253" t="s">
        <v>361</v>
      </c>
      <c r="C244" s="80" t="s">
        <v>362</v>
      </c>
      <c r="D244" s="223" t="s">
        <v>363</v>
      </c>
      <c r="E244" s="224">
        <v>0.05</v>
      </c>
      <c r="F244" s="80" t="s">
        <v>364</v>
      </c>
      <c r="G244" s="254" t="s">
        <v>365</v>
      </c>
    </row>
    <row r="245" spans="2:7" ht="82.8" x14ac:dyDescent="0.3">
      <c r="B245" s="253" t="s">
        <v>361</v>
      </c>
      <c r="C245" s="223" t="s">
        <v>366</v>
      </c>
      <c r="D245" s="223" t="s">
        <v>367</v>
      </c>
      <c r="E245" s="224">
        <v>0.05</v>
      </c>
      <c r="F245" s="80" t="s">
        <v>368</v>
      </c>
      <c r="G245" s="254" t="s">
        <v>369</v>
      </c>
    </row>
    <row r="246" spans="2:7" ht="165.6" x14ac:dyDescent="0.3">
      <c r="B246" s="274" t="s">
        <v>361</v>
      </c>
      <c r="C246" s="276" t="s">
        <v>370</v>
      </c>
      <c r="D246" s="223" t="s">
        <v>371</v>
      </c>
      <c r="E246" s="224">
        <v>1</v>
      </c>
      <c r="F246" s="80" t="s">
        <v>372</v>
      </c>
      <c r="G246" s="273" t="s">
        <v>373</v>
      </c>
    </row>
    <row r="247" spans="2:7" ht="138" x14ac:dyDescent="0.3">
      <c r="B247" s="274"/>
      <c r="C247" s="276"/>
      <c r="D247" s="223" t="s">
        <v>374</v>
      </c>
      <c r="E247" s="224">
        <v>0.05</v>
      </c>
      <c r="F247" s="80" t="s">
        <v>375</v>
      </c>
      <c r="G247" s="273"/>
    </row>
    <row r="248" spans="2:7" ht="82.8" x14ac:dyDescent="0.3">
      <c r="B248" s="299" t="s">
        <v>361</v>
      </c>
      <c r="C248" s="300" t="s">
        <v>376</v>
      </c>
      <c r="D248" s="80" t="s">
        <v>377</v>
      </c>
      <c r="E248" s="224">
        <v>0.05</v>
      </c>
      <c r="F248" s="80" t="s">
        <v>378</v>
      </c>
      <c r="G248" s="273" t="s">
        <v>379</v>
      </c>
    </row>
    <row r="249" spans="2:7" ht="110.4" x14ac:dyDescent="0.3">
      <c r="B249" s="299"/>
      <c r="C249" s="300"/>
      <c r="D249" s="80" t="s">
        <v>380</v>
      </c>
      <c r="E249" s="224">
        <v>0.05</v>
      </c>
      <c r="F249" s="80" t="s">
        <v>381</v>
      </c>
      <c r="G249" s="273"/>
    </row>
    <row r="250" spans="2:7" ht="96.6" x14ac:dyDescent="0.3">
      <c r="B250" s="255" t="s">
        <v>361</v>
      </c>
      <c r="C250" s="80" t="s">
        <v>382</v>
      </c>
      <c r="D250" s="223" t="s">
        <v>383</v>
      </c>
      <c r="E250" s="224">
        <v>0.05</v>
      </c>
      <c r="F250" s="80" t="s">
        <v>384</v>
      </c>
      <c r="G250" s="254" t="s">
        <v>385</v>
      </c>
    </row>
    <row r="251" spans="2:7" ht="220.8" x14ac:dyDescent="0.3">
      <c r="B251" s="255" t="s">
        <v>211</v>
      </c>
      <c r="C251" s="223" t="s">
        <v>386</v>
      </c>
      <c r="D251" s="223" t="s">
        <v>387</v>
      </c>
      <c r="E251" s="224">
        <v>1</v>
      </c>
      <c r="F251" s="80" t="s">
        <v>388</v>
      </c>
      <c r="G251" s="254" t="s">
        <v>389</v>
      </c>
    </row>
    <row r="252" spans="2:7" ht="96.6" x14ac:dyDescent="0.3">
      <c r="B252" s="271" t="s">
        <v>361</v>
      </c>
      <c r="C252" s="276" t="s">
        <v>390</v>
      </c>
      <c r="D252" s="223" t="s">
        <v>391</v>
      </c>
      <c r="E252" s="224">
        <v>1</v>
      </c>
      <c r="F252" s="80" t="s">
        <v>392</v>
      </c>
      <c r="G252" s="273" t="s">
        <v>393</v>
      </c>
    </row>
    <row r="253" spans="2:7" ht="82.8" x14ac:dyDescent="0.3">
      <c r="B253" s="271"/>
      <c r="C253" s="276"/>
      <c r="D253" s="223" t="s">
        <v>394</v>
      </c>
      <c r="E253" s="224">
        <v>1</v>
      </c>
      <c r="F253" s="80" t="s">
        <v>395</v>
      </c>
      <c r="G253" s="273"/>
    </row>
    <row r="254" spans="2:7" ht="82.8" x14ac:dyDescent="0.3">
      <c r="B254" s="271"/>
      <c r="C254" s="276"/>
      <c r="D254" s="223" t="s">
        <v>396</v>
      </c>
      <c r="E254" s="224">
        <v>1</v>
      </c>
      <c r="F254" s="80" t="s">
        <v>397</v>
      </c>
      <c r="G254" s="273"/>
    </row>
    <row r="255" spans="2:7" ht="96.6" x14ac:dyDescent="0.3">
      <c r="B255" s="271"/>
      <c r="C255" s="276"/>
      <c r="D255" s="223" t="s">
        <v>398</v>
      </c>
      <c r="E255" s="224">
        <v>1</v>
      </c>
      <c r="F255" s="80" t="s">
        <v>399</v>
      </c>
      <c r="G255" s="273"/>
    </row>
    <row r="256" spans="2:7" ht="69" x14ac:dyDescent="0.3">
      <c r="B256" s="271"/>
      <c r="C256" s="276"/>
      <c r="D256" s="223" t="s">
        <v>400</v>
      </c>
      <c r="E256" s="224">
        <v>1</v>
      </c>
      <c r="F256" s="80" t="s">
        <v>401</v>
      </c>
      <c r="G256" s="273"/>
    </row>
    <row r="257" spans="2:7" ht="82.8" x14ac:dyDescent="0.3">
      <c r="B257" s="271"/>
      <c r="C257" s="276"/>
      <c r="D257" s="223" t="s">
        <v>402</v>
      </c>
      <c r="E257" s="224">
        <v>0.05</v>
      </c>
      <c r="F257" s="80" t="s">
        <v>403</v>
      </c>
      <c r="G257" s="273"/>
    </row>
    <row r="258" spans="2:7" ht="69" x14ac:dyDescent="0.3">
      <c r="B258" s="271" t="s">
        <v>361</v>
      </c>
      <c r="C258" s="275" t="s">
        <v>404</v>
      </c>
      <c r="D258" s="223" t="s">
        <v>405</v>
      </c>
      <c r="E258" s="224">
        <v>0.05</v>
      </c>
      <c r="F258" s="80" t="s">
        <v>406</v>
      </c>
      <c r="G258" s="273" t="s">
        <v>407</v>
      </c>
    </row>
    <row r="259" spans="2:7" ht="69" x14ac:dyDescent="0.3">
      <c r="B259" s="271"/>
      <c r="C259" s="275"/>
      <c r="D259" s="223" t="s">
        <v>408</v>
      </c>
      <c r="E259" s="224">
        <v>0.05</v>
      </c>
      <c r="F259" s="80" t="s">
        <v>409</v>
      </c>
      <c r="G259" s="273"/>
    </row>
    <row r="260" spans="2:7" ht="124.2" x14ac:dyDescent="0.3">
      <c r="B260" s="274" t="s">
        <v>361</v>
      </c>
      <c r="C260" s="275" t="s">
        <v>410</v>
      </c>
      <c r="D260" s="223" t="s">
        <v>411</v>
      </c>
      <c r="E260" s="224">
        <v>1</v>
      </c>
      <c r="F260" s="80" t="s">
        <v>412</v>
      </c>
      <c r="G260" s="273" t="s">
        <v>413</v>
      </c>
    </row>
    <row r="261" spans="2:7" ht="138" x14ac:dyDescent="0.3">
      <c r="B261" s="274"/>
      <c r="C261" s="275"/>
      <c r="D261" s="223" t="s">
        <v>414</v>
      </c>
      <c r="E261" s="224">
        <v>0.05</v>
      </c>
      <c r="F261" s="80" t="s">
        <v>415</v>
      </c>
      <c r="G261" s="273"/>
    </row>
    <row r="262" spans="2:7" ht="138" x14ac:dyDescent="0.3">
      <c r="B262" s="274" t="s">
        <v>361</v>
      </c>
      <c r="C262" s="277" t="s">
        <v>416</v>
      </c>
      <c r="D262" s="223" t="s">
        <v>417</v>
      </c>
      <c r="E262" s="225">
        <v>0.05</v>
      </c>
      <c r="F262" s="223" t="s">
        <v>418</v>
      </c>
      <c r="G262" s="273" t="s">
        <v>419</v>
      </c>
    </row>
    <row r="263" spans="2:7" ht="69" x14ac:dyDescent="0.3">
      <c r="B263" s="274"/>
      <c r="C263" s="277"/>
      <c r="D263" s="223" t="s">
        <v>420</v>
      </c>
      <c r="E263" s="224">
        <v>0.05</v>
      </c>
      <c r="F263" s="223" t="s">
        <v>421</v>
      </c>
      <c r="G263" s="273"/>
    </row>
    <row r="264" spans="2:7" ht="151.80000000000001" x14ac:dyDescent="0.3">
      <c r="B264" s="274"/>
      <c r="C264" s="277"/>
      <c r="D264" s="223" t="s">
        <v>422</v>
      </c>
      <c r="E264" s="224">
        <v>0.05</v>
      </c>
      <c r="F264" s="223" t="s">
        <v>423</v>
      </c>
      <c r="G264" s="273"/>
    </row>
    <row r="265" spans="2:7" ht="138" x14ac:dyDescent="0.3">
      <c r="B265" s="274"/>
      <c r="C265" s="277"/>
      <c r="D265" s="223" t="s">
        <v>424</v>
      </c>
      <c r="E265" s="224">
        <v>0.05</v>
      </c>
      <c r="F265" s="223" t="s">
        <v>425</v>
      </c>
      <c r="G265" s="273"/>
    </row>
    <row r="266" spans="2:7" ht="138" x14ac:dyDescent="0.3">
      <c r="B266" s="274"/>
      <c r="C266" s="277"/>
      <c r="D266" s="223" t="s">
        <v>426</v>
      </c>
      <c r="E266" s="225">
        <v>0</v>
      </c>
      <c r="F266" s="223" t="s">
        <v>427</v>
      </c>
      <c r="G266" s="273"/>
    </row>
    <row r="267" spans="2:7" ht="82.8" x14ac:dyDescent="0.3">
      <c r="B267" s="274"/>
      <c r="C267" s="277"/>
      <c r="D267" s="223" t="s">
        <v>428</v>
      </c>
      <c r="E267" s="224">
        <v>0.75</v>
      </c>
      <c r="F267" s="223" t="s">
        <v>429</v>
      </c>
      <c r="G267" s="273"/>
    </row>
    <row r="268" spans="2:7" ht="69" x14ac:dyDescent="0.3">
      <c r="B268" s="274"/>
      <c r="C268" s="277"/>
      <c r="D268" s="223" t="s">
        <v>430</v>
      </c>
      <c r="E268" s="224">
        <v>0.05</v>
      </c>
      <c r="F268" s="223" t="s">
        <v>431</v>
      </c>
      <c r="G268" s="273"/>
    </row>
    <row r="269" spans="2:7" ht="96.6" x14ac:dyDescent="0.3">
      <c r="B269" s="274"/>
      <c r="C269" s="277"/>
      <c r="D269" s="223" t="s">
        <v>432</v>
      </c>
      <c r="E269" s="224">
        <v>1</v>
      </c>
      <c r="F269" s="223" t="s">
        <v>433</v>
      </c>
      <c r="G269" s="273"/>
    </row>
    <row r="270" spans="2:7" ht="124.2" x14ac:dyDescent="0.3">
      <c r="B270" s="274"/>
      <c r="C270" s="277"/>
      <c r="D270" s="223" t="s">
        <v>434</v>
      </c>
      <c r="E270" s="224">
        <v>1</v>
      </c>
      <c r="F270" s="223" t="s">
        <v>435</v>
      </c>
      <c r="G270" s="273"/>
    </row>
    <row r="271" spans="2:7" ht="110.4" x14ac:dyDescent="0.3">
      <c r="B271" s="274"/>
      <c r="C271" s="277"/>
      <c r="D271" s="223" t="s">
        <v>436</v>
      </c>
      <c r="E271" s="224">
        <v>1</v>
      </c>
      <c r="F271" s="223" t="s">
        <v>437</v>
      </c>
      <c r="G271" s="273"/>
    </row>
    <row r="272" spans="2:7" ht="110.4" x14ac:dyDescent="0.3">
      <c r="B272" s="274"/>
      <c r="C272" s="277"/>
      <c r="D272" s="223" t="s">
        <v>438</v>
      </c>
      <c r="E272" s="224">
        <v>0.05</v>
      </c>
      <c r="F272" s="223" t="s">
        <v>439</v>
      </c>
      <c r="G272" s="273"/>
    </row>
    <row r="273" spans="2:7" ht="124.2" x14ac:dyDescent="0.3">
      <c r="B273" s="274"/>
      <c r="C273" s="277"/>
      <c r="D273" s="223" t="s">
        <v>440</v>
      </c>
      <c r="E273" s="224">
        <v>0.05</v>
      </c>
      <c r="F273" s="223" t="s">
        <v>441</v>
      </c>
      <c r="G273" s="273"/>
    </row>
    <row r="274" spans="2:7" ht="96.6" x14ac:dyDescent="0.3">
      <c r="B274" s="274"/>
      <c r="C274" s="277"/>
      <c r="D274" s="223" t="s">
        <v>442</v>
      </c>
      <c r="E274" s="224">
        <v>0.05</v>
      </c>
      <c r="F274" s="223" t="s">
        <v>443</v>
      </c>
      <c r="G274" s="273"/>
    </row>
    <row r="275" spans="2:7" ht="124.2" x14ac:dyDescent="0.3">
      <c r="B275" s="274" t="s">
        <v>211</v>
      </c>
      <c r="C275" s="275" t="s">
        <v>444</v>
      </c>
      <c r="D275" s="223" t="s">
        <v>445</v>
      </c>
      <c r="E275" s="224">
        <v>1</v>
      </c>
      <c r="F275" s="80" t="s">
        <v>446</v>
      </c>
      <c r="G275" s="273" t="s">
        <v>447</v>
      </c>
    </row>
    <row r="276" spans="2:7" ht="179.4" x14ac:dyDescent="0.3">
      <c r="B276" s="274"/>
      <c r="C276" s="275"/>
      <c r="D276" s="223" t="s">
        <v>448</v>
      </c>
      <c r="E276" s="224">
        <v>0.05</v>
      </c>
      <c r="F276" s="80" t="s">
        <v>449</v>
      </c>
      <c r="G276" s="273"/>
    </row>
    <row r="277" spans="2:7" ht="110.4" x14ac:dyDescent="0.3">
      <c r="B277" s="255" t="s">
        <v>361</v>
      </c>
      <c r="C277" s="226" t="s">
        <v>450</v>
      </c>
      <c r="D277" s="223" t="s">
        <v>451</v>
      </c>
      <c r="E277" s="224">
        <v>1</v>
      </c>
      <c r="F277" s="80" t="s">
        <v>452</v>
      </c>
      <c r="G277" s="254" t="s">
        <v>453</v>
      </c>
    </row>
    <row r="278" spans="2:7" ht="124.2" x14ac:dyDescent="0.3">
      <c r="B278" s="274" t="s">
        <v>211</v>
      </c>
      <c r="C278" s="275" t="s">
        <v>454</v>
      </c>
      <c r="D278" s="223" t="s">
        <v>455</v>
      </c>
      <c r="E278" s="224">
        <v>0.05</v>
      </c>
      <c r="F278" s="80" t="s">
        <v>456</v>
      </c>
      <c r="G278" s="273" t="s">
        <v>457</v>
      </c>
    </row>
    <row r="279" spans="2:7" ht="82.8" x14ac:dyDescent="0.3">
      <c r="B279" s="274"/>
      <c r="C279" s="275"/>
      <c r="D279" s="223" t="s">
        <v>458</v>
      </c>
      <c r="E279" s="224">
        <v>0.05</v>
      </c>
      <c r="F279" s="80" t="s">
        <v>459</v>
      </c>
      <c r="G279" s="273"/>
    </row>
    <row r="280" spans="2:7" ht="82.8" x14ac:dyDescent="0.3">
      <c r="B280" s="274"/>
      <c r="C280" s="275"/>
      <c r="D280" s="223" t="s">
        <v>460</v>
      </c>
      <c r="E280" s="224">
        <v>0.05</v>
      </c>
      <c r="F280" s="80" t="s">
        <v>461</v>
      </c>
      <c r="G280" s="273"/>
    </row>
    <row r="281" spans="2:7" ht="96.6" x14ac:dyDescent="0.3">
      <c r="B281" s="274"/>
      <c r="C281" s="275"/>
      <c r="D281" s="223" t="s">
        <v>462</v>
      </c>
      <c r="E281" s="224">
        <v>0.05</v>
      </c>
      <c r="F281" s="80" t="s">
        <v>463</v>
      </c>
      <c r="G281" s="273"/>
    </row>
    <row r="282" spans="2:7" ht="110.4" x14ac:dyDescent="0.3">
      <c r="B282" s="274"/>
      <c r="C282" s="275"/>
      <c r="D282" s="223" t="s">
        <v>464</v>
      </c>
      <c r="E282" s="224">
        <v>0.05</v>
      </c>
      <c r="F282" s="80" t="s">
        <v>465</v>
      </c>
      <c r="G282" s="273"/>
    </row>
    <row r="283" spans="2:7" ht="138" x14ac:dyDescent="0.3">
      <c r="B283" s="271" t="s">
        <v>211</v>
      </c>
      <c r="C283" s="276" t="s">
        <v>466</v>
      </c>
      <c r="D283" s="223" t="s">
        <v>467</v>
      </c>
      <c r="E283" s="227">
        <v>1</v>
      </c>
      <c r="F283" s="268" t="s">
        <v>468</v>
      </c>
      <c r="G283" s="273" t="s">
        <v>469</v>
      </c>
    </row>
    <row r="284" spans="2:7" ht="165.6" x14ac:dyDescent="0.3">
      <c r="B284" s="271"/>
      <c r="C284" s="276"/>
      <c r="D284" s="223" t="s">
        <v>470</v>
      </c>
      <c r="E284" s="227">
        <v>1</v>
      </c>
      <c r="F284" s="268" t="s">
        <v>471</v>
      </c>
      <c r="G284" s="273"/>
    </row>
    <row r="285" spans="2:7" ht="151.80000000000001" x14ac:dyDescent="0.3">
      <c r="B285" s="271"/>
      <c r="C285" s="276"/>
      <c r="D285" s="223" t="s">
        <v>472</v>
      </c>
      <c r="E285" s="227">
        <v>0.5</v>
      </c>
      <c r="F285" s="268" t="s">
        <v>473</v>
      </c>
      <c r="G285" s="273"/>
    </row>
    <row r="286" spans="2:7" ht="110.4" x14ac:dyDescent="0.3">
      <c r="B286" s="271"/>
      <c r="C286" s="276"/>
      <c r="D286" s="223" t="s">
        <v>474</v>
      </c>
      <c r="E286" s="227">
        <v>0.05</v>
      </c>
      <c r="F286" s="268" t="s">
        <v>475</v>
      </c>
      <c r="G286" s="273"/>
    </row>
    <row r="287" spans="2:7" ht="165.6" x14ac:dyDescent="0.3">
      <c r="B287" s="271"/>
      <c r="C287" s="276"/>
      <c r="D287" s="223" t="s">
        <v>476</v>
      </c>
      <c r="E287" s="227">
        <v>1</v>
      </c>
      <c r="F287" s="268" t="s">
        <v>477</v>
      </c>
      <c r="G287" s="273"/>
    </row>
    <row r="288" spans="2:7" ht="110.4" x14ac:dyDescent="0.3">
      <c r="B288" s="271"/>
      <c r="C288" s="276"/>
      <c r="D288" s="223" t="s">
        <v>478</v>
      </c>
      <c r="E288" s="227">
        <v>1</v>
      </c>
      <c r="F288" s="268" t="s">
        <v>479</v>
      </c>
      <c r="G288" s="273"/>
    </row>
    <row r="289" spans="2:7" ht="138" x14ac:dyDescent="0.3">
      <c r="B289" s="271"/>
      <c r="C289" s="276"/>
      <c r="D289" s="223" t="s">
        <v>480</v>
      </c>
      <c r="E289" s="227">
        <v>0.05</v>
      </c>
      <c r="F289" s="268" t="s">
        <v>481</v>
      </c>
      <c r="G289" s="273"/>
    </row>
    <row r="290" spans="2:7" ht="110.4" x14ac:dyDescent="0.3">
      <c r="B290" s="271"/>
      <c r="C290" s="276"/>
      <c r="D290" s="223" t="s">
        <v>482</v>
      </c>
      <c r="E290" s="227">
        <v>0.05</v>
      </c>
      <c r="F290" s="268" t="s">
        <v>483</v>
      </c>
      <c r="G290" s="273"/>
    </row>
    <row r="291" spans="2:7" ht="69" x14ac:dyDescent="0.3">
      <c r="B291" s="271"/>
      <c r="C291" s="276"/>
      <c r="D291" s="223" t="s">
        <v>484</v>
      </c>
      <c r="E291" s="227">
        <v>0.05</v>
      </c>
      <c r="F291" s="268" t="s">
        <v>485</v>
      </c>
      <c r="G291" s="273"/>
    </row>
    <row r="292" spans="2:7" ht="69" x14ac:dyDescent="0.3">
      <c r="B292" s="271"/>
      <c r="C292" s="276"/>
      <c r="D292" s="223" t="s">
        <v>486</v>
      </c>
      <c r="E292" s="227">
        <v>0.05</v>
      </c>
      <c r="F292" s="268" t="s">
        <v>487</v>
      </c>
      <c r="G292" s="273"/>
    </row>
    <row r="293" spans="2:7" ht="120" x14ac:dyDescent="0.3">
      <c r="B293" s="271" t="s">
        <v>361</v>
      </c>
      <c r="C293" s="272" t="s">
        <v>488</v>
      </c>
      <c r="D293" s="228" t="s">
        <v>489</v>
      </c>
      <c r="E293" s="229">
        <v>0.05</v>
      </c>
      <c r="F293" s="268" t="s">
        <v>490</v>
      </c>
      <c r="G293" s="273" t="s">
        <v>491</v>
      </c>
    </row>
    <row r="294" spans="2:7" ht="72" x14ac:dyDescent="0.3">
      <c r="B294" s="271"/>
      <c r="C294" s="272"/>
      <c r="D294" s="228" t="s">
        <v>492</v>
      </c>
      <c r="E294" s="229">
        <v>0.05</v>
      </c>
      <c r="F294" s="268" t="s">
        <v>493</v>
      </c>
      <c r="G294" s="273"/>
    </row>
    <row r="295" spans="2:7" ht="72" x14ac:dyDescent="0.3">
      <c r="B295" s="399" t="s">
        <v>361</v>
      </c>
      <c r="C295" s="402" t="s">
        <v>499</v>
      </c>
      <c r="D295" s="228" t="s">
        <v>500</v>
      </c>
      <c r="E295" s="229">
        <v>0.05</v>
      </c>
      <c r="F295" s="268" t="s">
        <v>501</v>
      </c>
      <c r="G295" s="405" t="s">
        <v>512</v>
      </c>
    </row>
    <row r="296" spans="2:7" ht="96" x14ac:dyDescent="0.3">
      <c r="B296" s="400"/>
      <c r="C296" s="403"/>
      <c r="D296" s="228" t="s">
        <v>502</v>
      </c>
      <c r="E296" s="229">
        <v>1</v>
      </c>
      <c r="F296" s="268" t="s">
        <v>503</v>
      </c>
      <c r="G296" s="407"/>
    </row>
    <row r="297" spans="2:7" ht="48" x14ac:dyDescent="0.3">
      <c r="B297" s="400"/>
      <c r="C297" s="403"/>
      <c r="D297" s="228" t="s">
        <v>504</v>
      </c>
      <c r="E297" s="229">
        <v>0.28000000000000003</v>
      </c>
      <c r="F297" s="268" t="s">
        <v>505</v>
      </c>
      <c r="G297" s="407"/>
    </row>
    <row r="298" spans="2:7" ht="60" x14ac:dyDescent="0.3">
      <c r="B298" s="400"/>
      <c r="C298" s="403"/>
      <c r="D298" s="228" t="s">
        <v>506</v>
      </c>
      <c r="E298" s="229">
        <v>0.05</v>
      </c>
      <c r="F298" s="268" t="s">
        <v>507</v>
      </c>
      <c r="G298" s="407"/>
    </row>
    <row r="299" spans="2:7" ht="72" x14ac:dyDescent="0.3">
      <c r="B299" s="400"/>
      <c r="C299" s="403"/>
      <c r="D299" s="228" t="s">
        <v>508</v>
      </c>
      <c r="E299" s="229">
        <v>1</v>
      </c>
      <c r="F299" s="268" t="s">
        <v>509</v>
      </c>
      <c r="G299" s="407"/>
    </row>
    <row r="300" spans="2:7" ht="84" x14ac:dyDescent="0.3">
      <c r="B300" s="401"/>
      <c r="C300" s="404"/>
      <c r="D300" s="228" t="s">
        <v>510</v>
      </c>
      <c r="E300" s="229">
        <v>0.05</v>
      </c>
      <c r="F300" s="268" t="s">
        <v>511</v>
      </c>
      <c r="G300" s="406"/>
    </row>
    <row r="301" spans="2:7" ht="24" customHeight="1" x14ac:dyDescent="0.3">
      <c r="B301" s="255" t="s">
        <v>212</v>
      </c>
      <c r="C301" s="227" t="s">
        <v>295</v>
      </c>
      <c r="D301" s="251"/>
      <c r="E301" s="251"/>
      <c r="F301" s="252"/>
      <c r="G301" s="256"/>
    </row>
    <row r="302" spans="2:7" ht="24" customHeight="1" x14ac:dyDescent="0.3">
      <c r="B302" s="255" t="s">
        <v>213</v>
      </c>
      <c r="C302" s="227" t="s">
        <v>295</v>
      </c>
      <c r="D302" s="251"/>
      <c r="E302" s="251"/>
      <c r="F302" s="252"/>
      <c r="G302" s="256"/>
    </row>
    <row r="303" spans="2:7" ht="25.5" customHeight="1" x14ac:dyDescent="0.3">
      <c r="B303" s="255" t="s">
        <v>214</v>
      </c>
      <c r="C303" s="227" t="s">
        <v>295</v>
      </c>
      <c r="D303" s="251"/>
      <c r="E303" s="251"/>
      <c r="F303" s="252"/>
      <c r="G303" s="256"/>
    </row>
    <row r="304" spans="2:7" ht="27.75" customHeight="1" x14ac:dyDescent="0.3">
      <c r="B304" s="255" t="s">
        <v>215</v>
      </c>
      <c r="C304" s="227" t="s">
        <v>295</v>
      </c>
      <c r="D304" s="251"/>
      <c r="E304" s="251"/>
      <c r="F304" s="252"/>
      <c r="G304" s="256"/>
    </row>
    <row r="305" spans="2:7" ht="27.6" x14ac:dyDescent="0.3">
      <c r="B305" s="255" t="s">
        <v>216</v>
      </c>
      <c r="C305" s="227" t="s">
        <v>295</v>
      </c>
      <c r="D305" s="251"/>
      <c r="E305" s="251"/>
      <c r="F305" s="252"/>
      <c r="G305" s="256"/>
    </row>
    <row r="306" spans="2:7" ht="27.6" x14ac:dyDescent="0.3">
      <c r="B306" s="255" t="s">
        <v>217</v>
      </c>
      <c r="C306" s="227" t="s">
        <v>295</v>
      </c>
      <c r="D306" s="251"/>
      <c r="E306" s="251"/>
      <c r="F306" s="252"/>
      <c r="G306" s="256"/>
    </row>
    <row r="307" spans="2:7" ht="27.6" x14ac:dyDescent="0.3">
      <c r="B307" s="255" t="s">
        <v>218</v>
      </c>
      <c r="C307" s="227" t="s">
        <v>295</v>
      </c>
      <c r="D307" s="251"/>
      <c r="E307" s="251"/>
      <c r="F307" s="252"/>
      <c r="G307" s="256"/>
    </row>
    <row r="308" spans="2:7" ht="28.2" thickBot="1" x14ac:dyDescent="0.35">
      <c r="B308" s="257" t="s">
        <v>219</v>
      </c>
      <c r="C308" s="233" t="s">
        <v>295</v>
      </c>
      <c r="D308" s="258"/>
      <c r="E308" s="258"/>
      <c r="F308" s="259"/>
      <c r="G308" s="260"/>
    </row>
  </sheetData>
  <mergeCells count="106">
    <mergeCell ref="B295:B300"/>
    <mergeCell ref="C295:C300"/>
    <mergeCell ref="G295:G300"/>
    <mergeCell ref="B1:H3"/>
    <mergeCell ref="B4:G4"/>
    <mergeCell ref="B5:C5"/>
    <mergeCell ref="D6:H6"/>
    <mergeCell ref="B26:C26"/>
    <mergeCell ref="B10:C10"/>
    <mergeCell ref="B15:C15"/>
    <mergeCell ref="B16:C16"/>
    <mergeCell ref="B27:C27"/>
    <mergeCell ref="D29:F29"/>
    <mergeCell ref="B33:C33"/>
    <mergeCell ref="B34:C34"/>
    <mergeCell ref="B61:D61"/>
    <mergeCell ref="B66:E66"/>
    <mergeCell ref="B41:C41"/>
    <mergeCell ref="B79:F79"/>
    <mergeCell ref="B72:D72"/>
    <mergeCell ref="B196:G196"/>
    <mergeCell ref="B52:B55"/>
    <mergeCell ref="C52:C55"/>
    <mergeCell ref="D52:D55"/>
    <mergeCell ref="B56:B58"/>
    <mergeCell ref="C56:C58"/>
    <mergeCell ref="D56:D58"/>
    <mergeCell ref="B157:E157"/>
    <mergeCell ref="B146:B150"/>
    <mergeCell ref="B151:B154"/>
    <mergeCell ref="B68:B69"/>
    <mergeCell ref="D68:D69"/>
    <mergeCell ref="F81:F83"/>
    <mergeCell ref="B136:B141"/>
    <mergeCell ref="B142:B145"/>
    <mergeCell ref="B117:I117"/>
    <mergeCell ref="B90:D90"/>
    <mergeCell ref="B190:D190"/>
    <mergeCell ref="B123:E123"/>
    <mergeCell ref="B162:D162"/>
    <mergeCell ref="B167:E167"/>
    <mergeCell ref="B96:F96"/>
    <mergeCell ref="B105:G105"/>
    <mergeCell ref="B106:G106"/>
    <mergeCell ref="B173:G173"/>
    <mergeCell ref="B174:G174"/>
    <mergeCell ref="B134:G134"/>
    <mergeCell ref="B124:E124"/>
    <mergeCell ref="B125:B126"/>
    <mergeCell ref="C125:C126"/>
    <mergeCell ref="D125:D126"/>
    <mergeCell ref="E125:E126"/>
    <mergeCell ref="K49:K50"/>
    <mergeCell ref="L49:L50"/>
    <mergeCell ref="B48:C48"/>
    <mergeCell ref="B49:B50"/>
    <mergeCell ref="C49:C50"/>
    <mergeCell ref="D49:D50"/>
    <mergeCell ref="E49:F49"/>
    <mergeCell ref="G49:G50"/>
    <mergeCell ref="H49:I49"/>
    <mergeCell ref="J49:J50"/>
    <mergeCell ref="B226:E226"/>
    <mergeCell ref="B182:E182"/>
    <mergeCell ref="B240:G240"/>
    <mergeCell ref="B197:B199"/>
    <mergeCell ref="E229:E230"/>
    <mergeCell ref="B229:B230"/>
    <mergeCell ref="B231:B236"/>
    <mergeCell ref="B248:B249"/>
    <mergeCell ref="C248:C249"/>
    <mergeCell ref="G248:G249"/>
    <mergeCell ref="C197:F197"/>
    <mergeCell ref="G197:G199"/>
    <mergeCell ref="C198:D198"/>
    <mergeCell ref="E198:F198"/>
    <mergeCell ref="B252:B257"/>
    <mergeCell ref="C252:C257"/>
    <mergeCell ref="G252:G257"/>
    <mergeCell ref="B242:B243"/>
    <mergeCell ref="C242:C243"/>
    <mergeCell ref="G242:G243"/>
    <mergeCell ref="B246:B247"/>
    <mergeCell ref="C246:C247"/>
    <mergeCell ref="G246:G247"/>
    <mergeCell ref="B262:B274"/>
    <mergeCell ref="C262:C274"/>
    <mergeCell ref="G262:G274"/>
    <mergeCell ref="B275:B276"/>
    <mergeCell ref="C275:C276"/>
    <mergeCell ref="G275:G276"/>
    <mergeCell ref="B258:B259"/>
    <mergeCell ref="C258:C259"/>
    <mergeCell ref="G258:G259"/>
    <mergeCell ref="B260:B261"/>
    <mergeCell ref="C260:C261"/>
    <mergeCell ref="G260:G261"/>
    <mergeCell ref="B293:B294"/>
    <mergeCell ref="C293:C294"/>
    <mergeCell ref="G293:G294"/>
    <mergeCell ref="B278:B282"/>
    <mergeCell ref="C278:C282"/>
    <mergeCell ref="G278:G282"/>
    <mergeCell ref="B283:B292"/>
    <mergeCell ref="C283:C292"/>
    <mergeCell ref="G283:G292"/>
  </mergeCells>
  <hyperlinks>
    <hyperlink ref="C22" r:id="rId1"/>
    <hyperlink ref="C23" r:id="rId2"/>
    <hyperlink ref="C31" r:id="rId3"/>
    <hyperlink ref="C38" r:id="rId4"/>
    <hyperlink ref="C45" r:id="rId5"/>
    <hyperlink ref="F81" r:id="rId6"/>
    <hyperlink ref="G177" r:id="rId7"/>
    <hyperlink ref="D192" r:id="rId8"/>
    <hyperlink ref="E229:E230" r:id="rId9" display="7.1. Donaciones_2020"/>
    <hyperlink ref="G202" r:id="rId10"/>
    <hyperlink ref="G203" r:id="rId11"/>
    <hyperlink ref="G204" r:id="rId12"/>
    <hyperlink ref="G206" r:id="rId13"/>
    <hyperlink ref="G208" r:id="rId14"/>
    <hyperlink ref="G209" r:id="rId15"/>
    <hyperlink ref="G210" r:id="rId16"/>
    <hyperlink ref="G211" r:id="rId17"/>
    <hyperlink ref="G242:G243" r:id="rId18" display="8.1. DAPyA_0061_2015_Resp_Rec_17_y_20"/>
    <hyperlink ref="G244" r:id="rId19"/>
    <hyperlink ref="G245" r:id="rId20"/>
    <hyperlink ref="G246:G247" r:id="rId21" display="8.4. DAI_AI_0754_2016_Resp_Cump_Rec_1_y_2"/>
    <hyperlink ref="G248:G249" r:id="rId22" display="8.5. DAI_AI_0162_2015_Resp_Rec_5_y_6"/>
    <hyperlink ref="G250" r:id="rId23"/>
    <hyperlink ref="G251" r:id="rId24"/>
    <hyperlink ref="G252:G257" r:id="rId25" display="8.8. DNAI_AI_0053_2017_Resp_Rec_2_3_5_6_7_8"/>
    <hyperlink ref="G258:G259" r:id="rId26" display="8.9. DNAI_AI_0511_2018_Resp_Rec_2_y_4"/>
    <hyperlink ref="G260:G261" r:id="rId27" display="8.10. DNAI_AI_0540_2018_Resp_Rec_2_y_5"/>
    <hyperlink ref="G262:G274" r:id="rId28" display="8.11. DNAI_AI_0642_2018_Resp_Rec_1_2_3_4_5_6_7_8_9_10_12_13_14"/>
    <hyperlink ref="G275:G276" r:id="rId29" display="8.12. DNA5_0052_2018_Resp_Rec_3_y_11"/>
    <hyperlink ref="G277" r:id="rId30"/>
    <hyperlink ref="G278:G282" r:id="rId31" display="8.14. DNA5_0067_2019_Resp_Rec_2_3_4_5_6"/>
    <hyperlink ref="G283:G292" r:id="rId32" display="8.15. DNA5_0020_2020_Resp_Rec_1_2_3_4_5_6_7_8_9_10"/>
    <hyperlink ref="G293:G294" r:id="rId33" display="8.16. DNAI_AI_0220_2020_Resp_Rec_1_y_2"/>
    <hyperlink ref="D92" r:id="rId34"/>
    <hyperlink ref="D93" r:id="rId35"/>
    <hyperlink ref="F139" r:id="rId36"/>
    <hyperlink ref="F136" r:id="rId37"/>
    <hyperlink ref="G295:G300" r:id="rId38" display="8.17. DNAI_AI_0476_2018_Resp_Rec_1_4_5_6_7_y_8"/>
  </hyperlinks>
  <pageMargins left="0.7" right="0.7" top="0.75" bottom="0.75" header="0.3" footer="0.3"/>
  <pageSetup paperSize="9" orientation="portrait"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Públicas GADS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DELL</cp:lastModifiedBy>
  <cp:lastPrinted>2014-09-23T16:27:10Z</cp:lastPrinted>
  <dcterms:created xsi:type="dcterms:W3CDTF">2013-10-08T19:59:34Z</dcterms:created>
  <dcterms:modified xsi:type="dcterms:W3CDTF">2021-06-21T20:53:28Z</dcterms:modified>
</cp:coreProperties>
</file>