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C:\Users\geovanny.vallejo\Downloads\"/>
    </mc:Choice>
  </mc:AlternateContent>
  <xr:revisionPtr revIDLastSave="0" documentId="13_ncr:1_{E10BE968-1FCD-43F6-A9A8-3331C02967CF}" xr6:coauthVersionLast="47" xr6:coauthVersionMax="47" xr10:uidLastSave="{00000000-0000-0000-0000-000000000000}"/>
  <bookViews>
    <workbookView xWindow="-120" yWindow="-120" windowWidth="29040" windowHeight="15720" xr2:uid="{00000000-000D-0000-FFFF-FFFF00000000}"/>
  </bookViews>
  <sheets>
    <sheet name="Hoja1" sheetId="1" r:id="rId1"/>
    <sheet name="Hoja2"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1" i="1" l="1"/>
  <c r="D68" i="1"/>
</calcChain>
</file>

<file path=xl/sharedStrings.xml><?xml version="1.0" encoding="utf-8"?>
<sst xmlns="http://schemas.openxmlformats.org/spreadsheetml/2006/main" count="664" uniqueCount="389">
  <si>
    <t>FORMULARIO DE RENDICIÓN DE CUENTAS</t>
  </si>
  <si>
    <t>EMPRESAS PÚBLICAS GADS, CONSORCIOS, MANCOMUNIDADES</t>
  </si>
  <si>
    <t>DATOS GENERALES</t>
  </si>
  <si>
    <t>RUC:</t>
  </si>
  <si>
    <t>INSTITUCIÓN:</t>
  </si>
  <si>
    <t xml:space="preserve"> FUNCIÓN A LA QUE PERTENECE</t>
  </si>
  <si>
    <t xml:space="preserve"> SECTOR:</t>
  </si>
  <si>
    <t>NIVEL QUE RINDE CUENTAS:</t>
  </si>
  <si>
    <t>PROVINCIA:</t>
  </si>
  <si>
    <t>CANTÓN:</t>
  </si>
  <si>
    <t>PARROQUIA:</t>
  </si>
  <si>
    <t>DIRECCIÓN:</t>
  </si>
  <si>
    <t>EMAIL:</t>
  </si>
  <si>
    <t>TELÉFONO:</t>
  </si>
  <si>
    <t>PÁGINA WEB O RED SOCIAL:</t>
  </si>
  <si>
    <t>REPRESENTANTE LEGAL</t>
  </si>
  <si>
    <t>NOMBRES DEL REPRESENTANTE:</t>
  </si>
  <si>
    <t>CARGO DEL REPRESENTANTE:</t>
  </si>
  <si>
    <t>EMAIL DE NOTIFICACIÓN:</t>
  </si>
  <si>
    <t>RESPONSABLE DEL PROCESO DE RENDICIÓN DE CUENTAS</t>
  </si>
  <si>
    <t>NOMBRES DEL RESPONSABLE:</t>
  </si>
  <si>
    <t>CARGO DEL RESPONSABLE:</t>
  </si>
  <si>
    <t>FECHA DE DESIGNACIÓN:</t>
  </si>
  <si>
    <t>RESPONSABLE DEL REGISTRO DEL INFORME DE RENDICIÓN DE CUENTAS</t>
  </si>
  <si>
    <t>DATOS DEL INFORME</t>
  </si>
  <si>
    <t>PERIODO DE RENDICIÓN DE CUENTAS</t>
  </si>
  <si>
    <t>FECHA DE INICIO:</t>
  </si>
  <si>
    <t>FECHA DE FIN:</t>
  </si>
  <si>
    <t>COMPETENCIAS Y FUNCIONES</t>
  </si>
  <si>
    <t>TIPO (ESCOGER ENTRE:
COMPETENCIAS/FUNCIONES
COMPETENCIAS EXCLUSIVAS)</t>
  </si>
  <si>
    <t>FUNCIÓN OBJETIVO</t>
  </si>
  <si>
    <t>OBJETIVOS DEL PLAN DE DESARROLLO</t>
  </si>
  <si>
    <t>EJECUCIÓN PROGRAMÁTICA</t>
  </si>
  <si>
    <t>ELIJA LOS OBJETIVOS DEL PLAN DE DESARROLLO DE SU TERRITORIO</t>
  </si>
  <si>
    <t>COMPETENCIAS</t>
  </si>
  <si>
    <t>META POA</t>
  </si>
  <si>
    <t>INDICADOR DE LA META</t>
  </si>
  <si>
    <t>RESULTADOS</t>
  </si>
  <si>
    <t>DESCRIPCIÓN DE LA GESTIÓN POR META</t>
  </si>
  <si>
    <t>DESCRIPCIÓN DE CÓMO APORTA EL RESULTADO ALCANZADO AL LOGRO DEL PLAN DE DESARROLLO?</t>
  </si>
  <si>
    <t>TIPO DE COMPETENCIAS</t>
  </si>
  <si>
    <t>DESCRIPCIÓN COMPETENCIAS</t>
  </si>
  <si>
    <t>NO.META</t>
  </si>
  <si>
    <t>DESCRIPCIÓN DE LA META</t>
  </si>
  <si>
    <t>TOTALES PLANIFICADOS</t>
  </si>
  <si>
    <t>TOTALES CUMPLIDOS</t>
  </si>
  <si>
    <t>PLAN DE DESARROLLO:</t>
  </si>
  <si>
    <t>PLAN DE TRABAJO (OFERTA ELECTORAL)</t>
  </si>
  <si>
    <t>DESCRIBA LOS OBJETIVOS/ OFERTAS DEL PLAN DE TRABAJO</t>
  </si>
  <si>
    <t>DESCRIBA LOS PROGRAMAS / PROYECTOS RELACIONADOS CON EL OBJETIVO DEL PLAN DE TRABAJO</t>
  </si>
  <si>
    <t>PORCENTAJE DE AVANCE</t>
  </si>
  <si>
    <t>DESCRIBA LOS RESULTADOS ALCANZADOS</t>
  </si>
  <si>
    <t>PLAN DE DESARROLLO: REPORTE EL AVANCE RESPECTO A TODOS LOS OBJETIVOS INGRESADOS:</t>
  </si>
  <si>
    <t>PORCENTAJE DE AVANCE ACUMULADO DE LA GESTIÓN DEL OBJETIVO</t>
  </si>
  <si>
    <t>¿QUÉ NO SE AVANZÓ Y POR QUÉ?</t>
  </si>
  <si>
    <t>INFORMACIÓN FINANCIERA(LOCPCCS Art.10, LEY DE EMPRESAS PÚBLICAS Art. 45 SISTEMAS DE INFORMACIÓN</t>
  </si>
  <si>
    <t>BALANCE GENERAL</t>
  </si>
  <si>
    <t>ACTIVO</t>
  </si>
  <si>
    <t>PASIVO</t>
  </si>
  <si>
    <t>PATRIMONIO</t>
  </si>
  <si>
    <t>LINK AL MEDIO DE VERIFICACIÓN PUBLICADO EN LA PÁG. WEB DE LA INSTITUCIÓN</t>
  </si>
  <si>
    <t>PRESUPUESTO INSTITUCIONAL</t>
  </si>
  <si>
    <t>EJECUCIÓN PRESUPUESTARIA:</t>
  </si>
  <si>
    <t>TIPO DE EJECUCIÓN (PROGRAMA Y/O PROYECTO, META, AREA)</t>
  </si>
  <si>
    <t>DESCRIPCIÓN</t>
  </si>
  <si>
    <t>PRESUPUESTO PLANIFICADO</t>
  </si>
  <si>
    <t>PRESUPUESTO EJECUTADO</t>
  </si>
  <si>
    <t>PRESUPUESTO INSTITUCIONAL:</t>
  </si>
  <si>
    <t>TOTAL DE PRESUPUESTO INSTITUCIONAL CODIFICADO</t>
  </si>
  <si>
    <t>GASTO CORRIENTE PLANIFICADO</t>
  </si>
  <si>
    <t>GASTO CORRIENTE EJECUTADO</t>
  </si>
  <si>
    <t>GASTO DE INVERSIÓN PLANIFICADO</t>
  </si>
  <si>
    <t>GASTO DE INVERSIÓN EJECUTADO</t>
  </si>
  <si>
    <t>% EJECUCIÓN PRESUPUESTARIA</t>
  </si>
  <si>
    <t>CUMPLIMIENTO DE OBLIGACIONES (LOCPCCS Art. 10 NUMERAL 7):</t>
  </si>
  <si>
    <t>LABORALES</t>
  </si>
  <si>
    <t>TRIBUTARIAS</t>
  </si>
  <si>
    <t>IMPLEMENTACIÓN DE POLÍTICAS PÚBLICAS PARA LA IGUALDAD:</t>
  </si>
  <si>
    <t>IMPLEMENTACIÓN DE POLÍTICAS PÚBLICAS PARA LA IGUALDAD</t>
  </si>
  <si>
    <t>PONGA SI O NO</t>
  </si>
  <si>
    <t>DESCRIBA LA POLÍTICA IMPLEMENTADA</t>
  </si>
  <si>
    <t>DETALLE PRINCIPALES RESULTADOS OBTENIDOS</t>
  </si>
  <si>
    <t>EXPLIQUE CÓMO APORTA EL RESULTADO AL CUMPLIMIENTO DE LAS AGENDAS DE IGUALDAD</t>
  </si>
  <si>
    <t>IMPLEMENTACIÓN DE POLÍTICAS PÚBLICAS INTERCULTURALES</t>
  </si>
  <si>
    <t>IMPLEMENTACIÓN DE POLÍTICAS PÚBLICAS GENERACIONALES</t>
  </si>
  <si>
    <t>IMPLEMENTACIÓN DE POLÍTICAS PÚBLICAS DE DISCAPACIDADES</t>
  </si>
  <si>
    <t>IMPLEMENTACIÓN DE POLÍTICAS PÚBLICAS DE GÉNERO</t>
  </si>
  <si>
    <t>IMPLEMENTACIÓN DE POLÍTICAS PÚBLICAS DE MOVILIDAD HUMANA</t>
  </si>
  <si>
    <t>MECANISMOS DE PARTICIPACIÓN CIUDADANA:</t>
  </si>
  <si>
    <t>MECANISMOS DE PARTICIPACIÓN CIUDADANA</t>
  </si>
  <si>
    <t>NÚMERO DE MECANISMOS IMPLEMENTADOS EN EL AÑO</t>
  </si>
  <si>
    <t>LINK AL MEDIO DE VERIFICACIÓN PUBLICADO EN LA PAG. WEB DE LA INSTITUCIÓN</t>
  </si>
  <si>
    <t>AUDIENCIA PÚBLICA</t>
  </si>
  <si>
    <t>CONSEJOS CONSULTIVOS</t>
  </si>
  <si>
    <t>LINK DE ACCESO AL MEDIO DE VERIFICACIÓN</t>
  </si>
  <si>
    <t>CONSEJOS CIUDADANOS SECTORIALES</t>
  </si>
  <si>
    <t>DIÁLOGOS PERIÓDICOS DE DELIBERACIÓN</t>
  </si>
  <si>
    <t>AGENDA PÚBLICA DE CONSULTA A LA CIUDADANÍA</t>
  </si>
  <si>
    <t>OTROS</t>
  </si>
  <si>
    <t>ASAMBLEA CIUDADANA</t>
  </si>
  <si>
    <t>MECANISMOS - ESPACIOS DE PARTICIPACIÓN</t>
  </si>
  <si>
    <t>EXISTE UNA ASAMBLEA CIUDADANA EN SU TERRITORIO</t>
  </si>
  <si>
    <t>PLANIFICÓ LA GESTIÓN DEL TERRITORIO CON LA PARTICIPACIÓN DE LA ASAMBLEA CIUDADANA
CIUDADANAS Y CÓMO?</t>
  </si>
  <si>
    <t>¿EN QUÉ FASES DE LA PLANIFICACIÓN PARTICIPARON LAS ASAMBLEAS CIUDADANAS Y CÓMO?</t>
  </si>
  <si>
    <t>QUE ACTORES PARTICIPARON</t>
  </si>
  <si>
    <t>DESCRIBA LOS LOGROS ALCANZADOS EN EL AÑO</t>
  </si>
  <si>
    <t>ASAMBLEA CIUDADANA LOCAL(DEFINICIÓN EXTRAIDA DE LA LOPC, ART. 65)</t>
  </si>
  <si>
    <t>NOMBRE</t>
  </si>
  <si>
    <t>REPRESENTACIÓN TERRITORIAL
GRUPOS DE INTERES ESPECÍFICO, GRUPOS DE ATENCIÓN PRIORITARIA, GRUPOS ETARIOS, GREMIAL, SOCIO ORGANIZATIVA, UNIDADES BÁSICAS DE PARTICIPACIÓN, OTROS</t>
  </si>
  <si>
    <t>EMAIL</t>
  </si>
  <si>
    <t>TELEFONO</t>
  </si>
  <si>
    <t>MECANISMOS DE CONTROL SOCIAL:</t>
  </si>
  <si>
    <t>MECANISMOS DE CONTROL SOCIAL GENERADOS POR LA COMUNIDAD</t>
  </si>
  <si>
    <t>NÚMERO DE MECANISMOS</t>
  </si>
  <si>
    <t>VEEDURÍAS CIUDADANAS</t>
  </si>
  <si>
    <t>OBSERVATORIOS CIUDADANOS</t>
  </si>
  <si>
    <t>DEFENSORÍAS COMUNITARIAS</t>
  </si>
  <si>
    <t>COMITÉS DE USUARIOS DE SERVICIOS</t>
  </si>
  <si>
    <t>PROCESO DE RENDICIÓN DE CUENTAS:</t>
  </si>
  <si>
    <t>FASE 1</t>
  </si>
  <si>
    <t>PASOS DEL PROCESO DE RENDICIÓN DE CUENTAS</t>
  </si>
  <si>
    <t>DESCRIBA LA EJECUCIÓN DE LOS PASOS</t>
  </si>
  <si>
    <t>OBSERVACIONES</t>
  </si>
  <si>
    <t>1. LA CIUDADANÍA / ASAMBLEA LOCAL CIUDADANA PRESENTÓ LA LISTA DE TEMAS SOBRE LOS QUE DESEA SER INFORMADA</t>
  </si>
  <si>
    <t>2. LA INSTANCIA DE PARTICIPACIÓN DEL TERRITORIO Y LA ENTIDAD CREARON EL EQUIPO TÉCNICO MIXTO Y PARITARIO (CIUDADANOS Y AUTORIDADES/TÉCNICOS) QUE SE ENCARGARÁ DE ORGANIZAR Y FACILITAR EL PROCESO</t>
  </si>
  <si>
    <t>3. EL EQUIPO TÉCNICO MIXTO Y PARITARIO (CIUDADANOS Y AUTORIDADES/TÉCNICOS) CONFORMARON 2 SUBCOMISIONES PARA LA IMPLEMENTACIÓN DEL PROCESO: UNA LIDERADA POR LA ENTIDAD Y UNA LIDERADA POR LA CIUDADANÍA / ASAMBLEA CIUDADANA.</t>
  </si>
  <si>
    <t>FASE 2</t>
  </si>
  <si>
    <t>1. LA COMISIÓN LIDERADA POR LA ENTIDAD REALIZÓ LA EVALUACIÓN DE LA GESTIÓN INSTITUCIONAL.</t>
  </si>
  <si>
    <t>2. LA COMISIÓN LIDERADA POR LA ENTIDAD REDACTÓ EL INFORME PARA LA CIUDADANÍA, EN EL CUAL RESPONDIÓ LAS DEMANDAS DE LA CIUDADANÍA Y MOSTRÓ AVANCES PARA DISMINUIR BRECHAS DE DESIGUALDAD Y OTRAS DIRIGIDAS A GRUPOS DE ATENCIÓN PRIORITARIA</t>
  </si>
  <si>
    <t>3. LA COMISIÓN LIDERADA POR LA ENTIDAD LLENÓ EL FORMULARIO DE INFORME DE RENDICIÓN DE CUENTAS ESTABLECIDO POR EL
CPCCS</t>
  </si>
  <si>
    <t>4. TANTO EL FORMULARIO DE RENDICIÓN DE CUENTAS PARA EL CPCCS, COMO EL INFORME DE RENDICIÓN DE CUENTAS PARA LA
CIUDADANÍA FUERON APROBADOS POR LA MÁXIMA AUTORIDAD DE LA ENTIDAD</t>
  </si>
  <si>
    <t>5. LA ENTIDAD ENVIÓ EL INFORME DE RENDICIÓN DE CUENTAS INSTITUCIONAL A LA INSTANCIA DE PARTICIPACIÓN Y A LA ASAMBLEA CIUDADANA.</t>
  </si>
  <si>
    <t>FASE 3</t>
  </si>
  <si>
    <t>1. LA ENTIDAD DIFUNDIÓ EL INFORME DE RENDICIÓN DE CUENTAS A TRAVÉS DE QUÉ MEDIOS</t>
  </si>
  <si>
    <t>2. LA ENTIDAD INVITÓ A LA DELIBERACIÓN PÚBLICA Y EVALUACIÓN CIUDADANA DEL INFORME DE RENDICIÓN DE CUENTAS A LOS ACTORES SOCIALES DEL MAPEO DE ACTORES QUE ENTREGÓ LA ASAMBLEA CIUDADANA DELIBERACIÓN PÚBLICA Y EVALUACIÓN CIUDADANA DEL INFORME DE RENDICIÓN DE CUENTAS A LOS ACTORES SOCIALES DEL MAPEO DE ACTORES QUE ENTREGÓ LA ASAMBLEA CIUDADANA</t>
  </si>
  <si>
    <t>3. LA DELIBERACIÓN PÚBLICA Y EVALUACIÓN CIUDADANA DEL INFORME INSTITUCIONAL SE REALIZÓ DE FORMA PRESENCIAL REALIZÓ DE FORMA PRESENCIAL Y, ADICIONALMENTE, SE RETRANSMITIÓ EN VIVO, A TRAVÉS  DE PLATAFORMAS INTERACTIVAS</t>
  </si>
  <si>
    <t>4. LA ASAMBLEA CIUDADANA / CIUDADANÍA CONTÓ CON UN TIEMPO DE EXPOSICIÓN EN LA AGENDA DE LA DELIBERACIÓN PÚBLICA Y EVALUACIÓN CIUDADANA DEL INFORME DE RENDICIÓN DE CUENTAS DE LA ENTIDAD</t>
  </si>
  <si>
    <t>5. UNA VEZ QUE LA ASAMBLEA CIUDADANA / CIUDADANÍA PRESENTÓ SUS OPINIONES, LA MÁXIMA AUTORIDAD DE LA ENTIDAD EXPUSO SU INFORME DE RENDICIÓN DE CUENTAS</t>
  </si>
  <si>
    <t>6. EN LA DELIBERACIÓN PÚBLICA DE RENDICIÓN DE CUENTAS, LA MÁXIMA AUTORIDAD DE LA ENTIDAD RESPONDIÓ LAS DEMANDAS CIUDADANAS</t>
  </si>
  <si>
    <t>7. EN LA DELIBERACIÓN PÚBLICA DE RENDICIÓN DE CUENTAS SE REALIZARON MESAS DE TRABAJO O COMISIONES PARA QUE LOS CIUDADANOS Y CIUDADANAS DEBATAN Y ELABOREN LAS RECOMENDACIONES PARA MEJORAR LA GESTIÓN DE LA ENTIDAD</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</si>
  <si>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</si>
  <si>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</si>
  <si>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FASE 4</t>
  </si>
  <si>
    <t>1. LA ENTIDAD ELABORÓ UN PLAN DE TRABAJO PARA INCORPORAR SUGERENCIAS CIUDADANAS EN SU GESTIÓN</t>
  </si>
  <si>
    <t>2. LA ENTIDAD ENTREGÓ EL PLAN DE TRABAJO A LA ASAMBLEA CIUDADANA AL CONSEJODE PLANIFICACIÓN Y LA INSTANCIA DE PARTICIPACIÓN PARA SU MONITOREO</t>
  </si>
  <si>
    <t>DATOS DE LA DELIBERACIÓN PÚBLICA Y EVALUACIÓN CIUDADANA DE RENDICIÓN DE CUENTAS:</t>
  </si>
  <si>
    <t>Fecha en que se realizó la deliberación pública y evaluación ciudadana de rendición de cuentas:</t>
  </si>
  <si>
    <t>N° DE USUARIOS</t>
  </si>
  <si>
    <t>GÉNERO</t>
  </si>
  <si>
    <t>NACIONALIDADES O PUEBLOS</t>
  </si>
  <si>
    <t>MASCULINO</t>
  </si>
  <si>
    <t>FEMENINO</t>
  </si>
  <si>
    <t>GLBTI</t>
  </si>
  <si>
    <t>MONTUBIO</t>
  </si>
  <si>
    <t>MESTIZO</t>
  </si>
  <si>
    <t>CHOLO</t>
  </si>
  <si>
    <t>INDIGENA</t>
  </si>
  <si>
    <t>AFROECUATORIANO</t>
  </si>
  <si>
    <t>DESCRIBA LAS SUGERENCIAS CIUDADANAS PLANTEADAS A LA GESTIÓN DEL GAD EN LA DELIBERACIÓN PÚBLICA Y EVALUACIÓN CIUDADANA:</t>
  </si>
  <si>
    <t>DEMANDAS PLANTEADAS POR LA ASAMBLEA CIUDADANA / CIUDADANÍA</t>
  </si>
  <si>
    <t>SE TRANSFORMÓ EN COMPROMISO EN LA DELIBERACIÓN PÚBLICA DE RENDICIÓN DE CUENTAS?</t>
  </si>
  <si>
    <t>LINK AL MEDIO DE VERIFICACIÓN(Acta de la deliberación pública firmada por los delegados de la Asamblea/Ciudadanía)</t>
  </si>
  <si>
    <t>CUMPLIMIENTO DEL PLAN DE TRABAJO DE LA RENDICIÓN DE CUENTAS DEL AÑO ANTERIOR EN LA GESTIÓN INSTITUCIONAL</t>
  </si>
  <si>
    <t>SUGERENCIA DE LA COMUNIDAD</t>
  </si>
  <si>
    <t>RESULTADOS DE LA IMPLEMENTACIÓN DE LA SUGERENCIA CIUDADANA</t>
  </si>
  <si>
    <t>PORCENTAJE DE AVANCE DE LA IMPLEMENTACIÓN</t>
  </si>
  <si>
    <t>LINK AL MEDIO DE VERIFICACIÓN (Acta de la deliberación pública firmada por los delegados de la Asamblea / ciudadanía)</t>
  </si>
  <si>
    <t>DIFUSIÓN Y COMUNICACIÓN DE LA GESTIÓN INSTITUCIONAL:</t>
  </si>
  <si>
    <t>MEDIOS DE VERIFICACIÓN</t>
  </si>
  <si>
    <t>No. DE MEDIOS</t>
  </si>
  <si>
    <t>PORCENTAJE DEL PPTO. DEL PAUTAJE QUE SE DESTINO A MEDIOS LOCALES Y REGIONALES</t>
  </si>
  <si>
    <t>PORCENTAJE DEL PPTO. DEL PAUTAJE QUE SE DESTINÓ A MEDIOS NACIONAL</t>
  </si>
  <si>
    <t>PORCENTAJE DEL PPTO DEL PAUTAJE QUE SE DESTINO A MEDIOS INTERNACIONALES</t>
  </si>
  <si>
    <t>NOMBRE DE MEDIO</t>
  </si>
  <si>
    <t>MONTO</t>
  </si>
  <si>
    <t>MINUTOS</t>
  </si>
  <si>
    <t>Radio</t>
  </si>
  <si>
    <t>Prensa</t>
  </si>
  <si>
    <t>Televisión</t>
  </si>
  <si>
    <t>Medios digitales</t>
  </si>
  <si>
    <t>TRANSPARENCIA Y ACCESO A LA INFORMACIÓN DE LA GESTIÓN INSTITUCIONAL Y DE SU RENDICIÓN DE CUENTAS:</t>
  </si>
  <si>
    <t>MECANISMOS ADOPTADOS</t>
  </si>
  <si>
    <t>PUBLICACIÓN EN LA PÁG. WEB DE LOS CONTENIDOS ESTABLECIDOS EN EL ART. 7 DE LA LOTAIP</t>
  </si>
  <si>
    <t>PUBLICACIÓN EN LA PÁG. WEB DEL INFORME DE RENDICIÓN DE CUENTAS Y SUS MEDIOS DE VERIFICACIÓN ESTABLECIDOS EN EL LITERAL M, DEL ART. 7 DE LA LOTAIP</t>
  </si>
  <si>
    <t>PROCESOS DE CONTRATACIÓN Y COMPRAS PÚBLICAS DE BIENES Y SERVICIOS:</t>
  </si>
  <si>
    <t>TIPO DE CONTRATACIÓN (CATÁLOGO ELECTRÓNICO, COTIZACIÓN, ÍNFIMA CUANTÍA, MENOR CUANTÍA B Y S, PUBLICACIÓN, RÉGIMEN ESPECIAL (Todos los procesos), SUBASTA INVERSA ELECTRÓNICA)</t>
  </si>
  <si>
    <t>ESTADO ACTUAL</t>
  </si>
  <si>
    <t>Número Total Adjudicados</t>
  </si>
  <si>
    <t>Valor Total Adjudicados</t>
  </si>
  <si>
    <t>Número Total Finalizados</t>
  </si>
  <si>
    <t>Valor Total Finalizados</t>
  </si>
  <si>
    <t>ENAJENACIÓN, DONACIONES Y EXPROPIACIONES DE BIENES:</t>
  </si>
  <si>
    <t>TIPO</t>
  </si>
  <si>
    <t>BIEN</t>
  </si>
  <si>
    <t>VALOR TOTAL</t>
  </si>
  <si>
    <t>INCORPORACIÓN DE RECOMENDACIONES Y DICTÁMENES POR PARTE DE LAS ENTIDADES DE LA FUNCIÓN DE TRANSPARENCIA Y CONTROL SOCIAL Y LA PROCURADURÍA GENERAL DEL ESTADO</t>
  </si>
  <si>
    <t>ENTIDAD QUE RECOMIENDA</t>
  </si>
  <si>
    <t>N0. DE INFORME DE LA ENTIDAD QUE RECOMIENDA</t>
  </si>
  <si>
    <t>NO. DE INFORME DE CUMPLIMIENTO</t>
  </si>
  <si>
    <t>% DE CUMPLIMIENTO DE LAS RECOMENDACION ES</t>
  </si>
  <si>
    <t>CONTRALORÍA GENERAL DEL ESTADO.</t>
  </si>
  <si>
    <t>SUPERINTENDENCIA DE BANCOS Y SEGUROS.</t>
  </si>
  <si>
    <t>SUPERINTENDENCIA DE COMPAÑIAS Y VALORES.</t>
  </si>
  <si>
    <t>SUPERINTENDENCIA DE COMUNICACIONES.</t>
  </si>
  <si>
    <t>DEFENSORÍA DEL PUEBLO.</t>
  </si>
  <si>
    <t>CONSEJO DE PARTICIPACIÓN CIUDADANA Y CONTROL SOCIAL.</t>
  </si>
  <si>
    <t>SUPERINTENDENCIA DE ECONOMÍA POPULAR Y SOLIDARIA.</t>
  </si>
  <si>
    <t>SUPERINTENDENCIA DE CONTROL DEL PODER DE MERCADO.</t>
  </si>
  <si>
    <t>CONSEJO DE REGULACIÓN Y DESARROLLO DE LA INFORMACIÓN Y COMUNICACIÓN.</t>
  </si>
  <si>
    <t>PROCURADURÍA GENERAL DEL ESTADO.</t>
  </si>
  <si>
    <t>CONSEJO DE ASEGURAMIENTO DE LA CALIDAD DE LA EDUCACIÓN SUPERIOR</t>
  </si>
  <si>
    <t>DESCRIBA EL OBJETIVO DEL PLAN DE DESARROLLO
TERRITORIAL</t>
  </si>
  <si>
    <t>EMPRESA PUBLICA METROPOLITANA DE GESTIÓN INTEGRAL DE RESIDUOS SOLIDOS</t>
  </si>
  <si>
    <t>AMBIENTE</t>
  </si>
  <si>
    <t>PICHINCHA</t>
  </si>
  <si>
    <t>DISTRITO METROPOLITANO DE QUITO</t>
  </si>
  <si>
    <t xml:space="preserve">LA CONCEPCIÓN </t>
  </si>
  <si>
    <t>Av. Río Amazonas N51-84; Antiguo aeropuerto, parque bicentenario junto a “AERO”</t>
  </si>
  <si>
    <t>comunicacion@emgirs.gob.ec</t>
  </si>
  <si>
    <t>www.emgirs.gob.ec</t>
  </si>
  <si>
    <t>Silvana Maricruz Hernandez Tapia</t>
  </si>
  <si>
    <t xml:space="preserve">Gerente General </t>
  </si>
  <si>
    <t>maricruz.hernandez@emgirs.gob.ec</t>
  </si>
  <si>
    <t>David Sebastian Argoti Vasquez</t>
  </si>
  <si>
    <t>Gerente de Planificación y Gestión Estratégica</t>
  </si>
  <si>
    <t>X</t>
  </si>
  <si>
    <t>No</t>
  </si>
  <si>
    <t>N/A</t>
  </si>
  <si>
    <t>SI</t>
  </si>
  <si>
    <t>Si</t>
  </si>
  <si>
    <t>Promover la vinculación laboral y la generación de experiencia laboral en jóvenes</t>
  </si>
  <si>
    <t xml:space="preserve">La EMGIRS EP en el año 2022 mantenía dentro de su nónima un total de 13,44% de trabajadores/servidores entre los 18 a 29 años de edad.
</t>
  </si>
  <si>
    <t>La EMGIRS EP cumple con la Agenda Nacional para la Igualdad Intergeneracional (Jóvenes):
Política:Fortalecer la inserción laboral de jóvenes y el primer empleo
Objetivo 1. Garantizar una vida digna con iguales oportunidades para todas las personas.
La EMGIRS EP aplica procesos de selección sin limitar a los participantes por su edad, en el año 2022 contaba con un total de 50 jóvenes vinculados a la Empresa.</t>
  </si>
  <si>
    <t>Fomentar la inclusión laboral de las Personas con Discapacidad.</t>
  </si>
  <si>
    <t>La EMGIRS EP al 2022 cumplió con el porcentaje de inclusión laboral establecido en la Ley Orgánica de Discapacidades, actualmente las personas vinculadas con discapacidad o sustitutos representan el 6,12%, superando el 4% establecido en la legislación citada (12 trabajadores/servidores con discapacidad o sustitutos de un total de 196 trabajadores/ servidores que cuentan con contratos de carácter permanente en la Empresa).</t>
  </si>
  <si>
    <t>La EMGIRS EP contribuye en los siguientes puntos de la Agenda Nacional para la Igualdad de Discapacidades: 
Eje: Trabajo y empleo
Objetivo:
1. Fomentar la inclusión laboral de las Personas con Discapacidad.
Estrategias:
Impulsar la inclusión laboral de Personas con Discapacidad y sustitutos en el sector público y privado.
 La EMGIRS EP mantiene a 12 trabajadores/servidores con discapacidad o sustitutos, fomentando así la oportunidad de inclusión laboral de este segmento de la población.
Busca garantizar el derecho de las personas con discapacidad a trabajar en igualdad de condiciones que los demás, en entornos laborales inclusivos y accesibles; así como fomentar el autoempleo como estrategia válida de sostenimiento para su vida personal y familiar.</t>
  </si>
  <si>
    <t>Ampliación de la oferta laboral, así como su flexibilización, para las mujeres
vinculadas al cuidado de terceros.
Efectivizar la aplicación de la normativa para garantizar condiciones libres de todo tipo de violencia en el ámbito laboral. 
La EMGIRS EP contrata personal sin discriminación de género, sin embargo, es necesario mencionar que, el personal operativo (Código de Trabajo) en su mayoría es de género masculino, debido a la naturaleza de las actividades que desarrollan, que  implican un alto grado de esfuerzo físico, lo cual no ha impedido vincular a mujeres tanto en procesos técnicos como adminstrativos.
Además, se incluyó en los programas de capacitación temas referentes a la  igualdad de género.</t>
  </si>
  <si>
    <t>La EMGIRS EP desde el 30 de diciembre de 2021 está liderada por una Gerente General, adicionalmente dentro del personal directivo, asesor y líder de unidad, al cierre del periodo fiscal 2022 contaba con 13 mujeres como responsables de área y que brindan asesoría técnica a la máxima autoridad de la empresa, representando el 57% de un total de 23 servidores/as bajo los referidos cargos.
Además, del total de personal de la Empresa al cierre del año 2022, el 28% eran mujeres.
La EMGIRS EP en el año 2022 capacitó a su personal en el Protocolo para la erradicación y prevención de acoso laboral y de violencia de género.</t>
  </si>
  <si>
    <t>La EMGIRS EP contribuye al cumplimiento de la Agenda Nacional de las mujeres y la igualdad de género 
Eje 7. Producción y empleo
Política 7.- Potenciar y efectivizar la actoría de las mujeres y personas LGBTI, en el desarrollo económico-productivo del país, creando condiciones para superar el subempleo, desempleo y explotación laboral.
Eje 1: Autonomía y cultura de paz
1.1 Una vida libre de violencia
1.1.1 Políticas y acciones
Política 1.- Prevenir y erradicar toda forma de discriminación y violencia de género contra mujeres y personas LGBTI, optimizando la respuesta del Estado en la prevención, atención, sanción y restitución del derecho a una vida sin violencia.
1.3 Fortalecer y llevar a cabo procesos de capacitación a servidores/as públicos/as sobre género, violencia, masculinidades no hegemónicas y derechos humanos, con su respectivo seguimiento y evaluación en la aplicación en los servicios.
Efectivizar la aplicación de la normativa para garantizar condiciones libres de todo tipo de violencia en el ámbito laboral. 
La EMGIRS EP contrata personal sin discriminación de género, sin embargo, es necesario mencionar que, el personal operativo (Código de Trabajo) en su mayoría es de género masculino, debido a la naturaleza de las actividades que desarrollan, que  implican un alto grado de esfuerzo físico, lo cual no ha impedido vincular a mujeres tanto en procesos técnicos como adminstrativos.
Además, se incluyó en los programas de capacitación temas referentes a la  igualdad de género.</t>
  </si>
  <si>
    <t>última Noticias</t>
  </si>
  <si>
    <t>D) PRESTAR LOS SERVICIOS PÚBLICOS DE AGUA POTABLE,  ALCANTARILLADO, DEPURACIÓN DE AGUAS RESIDUALES, MANEJO DE DESECHOS SOLIDOS, ACTIVIDADES DE 
SANEAMIENTO AMBIENTAL Y AQUELLOS QUE ESTABLEZCA  LA LEY;</t>
  </si>
  <si>
    <t>EXCLUSIVA</t>
  </si>
  <si>
    <t>OE2. Promover una gestión integral ambiental, de residuos y de riesgos, responsables y sostenibles.</t>
  </si>
  <si>
    <t xml:space="preserve">OE2. PROMOVER UNA GESTIÓN INTEGRAL AMBIENTAL, DE RESIDUOS Y DE RIESGOS, RESPONSABLES Y SOSTENIBLES </t>
  </si>
  <si>
    <t>PRESTAR LOS SERVICIOS PÚBLICOS DE AGUA POTABLE, ALCANTARILLADO, DEPURACIÓN DE AGUAS RESIDUALES, MANEJO DE DESECHOS SÓLIDOS, ACTIVIDADES DE SANEAMIENTO AMBIENTAL Y AQUELLOS QUE ESTABLEZCA LA LEY</t>
  </si>
  <si>
    <t>TRATAR 2.600 TONELADAS DE RESIDUOS PELIGROSOS SANITARIOS GENERADOS EN EL DMQ</t>
  </si>
  <si>
    <t>TONELADAS DE RESIDUOS PELIGROSOS SANITARIOS TRATADOS</t>
  </si>
  <si>
    <t>EL TRATAMIENTO DE LOS RESIDUOS SANITARIOS MITIGA EL RIESGO A LA SALUD PÚBLICA QUE PUEDEN GENERAR ESTOS MATERIALES, PREVINIENDO PROPAGACIÓN DE VECTORES INFECCIOSOS, ALINEÁNDOSE CON LA DEFINICIÓN DE MANEJO RESPONSABLE DE RESIDUOS.</t>
  </si>
  <si>
    <t>UTILIZAR EL 75% DE LAS ÁREAS APROVECHABLES DEL RELLENO SANITARIO PARA LA DISPOSICIÓN FINAL AL 2022</t>
  </si>
  <si>
    <t>PORCENTAJE DE INCREMENTO DE LA CAPACIDAD DE DISPOSICIÓN DE RSU EN EL RELLENO SANITARIO</t>
  </si>
  <si>
    <t>CON LA “CONSULTORÍA DE ACTUALIZACIÓN DE ESTUDIOS, DISEÑOS TÉCNICOS Y DE INGENIERÍA PARA LA CONSTRUCCIÓN DEL CUBETO 11 Y DOMO FINAL EN EL RELLENO SANITARIO DEL DMQ”, SE PUDO OBTENER LOS DISEÑOS, PLANOS, ESPECIFICACIONES TÉCNICAS, ENTRE OTROS INSUMOS TÉCNICOS PARA LA CONTRATACIÓN DE LA CONSTRUCCIÓN DEL CUBETO 11 QUE PERMITIRÁ PROPORCIONAR UN ESPACIO DE DISPOSICIÓN FINAL POR APROXIMADAMENTE 1.75 AÑOS EN EL RELLENO SANITARIO DE QUITO.</t>
  </si>
  <si>
    <t>LA DISPOSICIÓN TÉCNICA DE RESIDUOS NO PELIGROSOS PERMITE MITIGAR LOS IMPACTOS AMBIENTALES PROVOCADOS POR LA CONTAMINACIÓN QUE GENERAN LOS DERIVADOS DE LOS RESIDUOS SÓLIDOS, COMO LO SON LOS LIXIVIADOS Y BIOGÁS, CUMPLIENDO CON UN MANEJO INTEGRAL DE LOS RESIDUOS.</t>
  </si>
  <si>
    <t>LOGRAR 641.400 METROS CÚBICOS DE ESCOMBROS DISPUESTOS EN ESCOMBRERAS DEL MUNICIPIO DEL DISTRITO METROPOLITANO DE QUITO AL 2022</t>
  </si>
  <si>
    <t>ESCOMBROS DISPUESTOS EN EL DMQ</t>
  </si>
  <si>
    <t xml:space="preserve">DENTRO DE LA GESTIÓN DE ESCOMBRERAS FUERA DE OPERACIÓN, DURANTE EL EJERCICIO FISCAL 2021 SE HA EJECUTADO LAS SIGUIENTES ACCIONES CON EL FIN DE DAR CUMPLIMIENTO A LA NORMATIVA LEGAL AMBIENTAL: COMPLEJO DE ESCOMBRERAS LUIS TAMAYO - SANTA ANA: LEVANTAMIENTO FOTOGRAMÉTRICO PARA CONTROL DE ASENTAMIENTOS. 
●ESCOMBRERA RIO GRANDE: DESBROCE DE VEGETACIÓN, LIMPIEZA DEL ÁREA DE LA ESCOMBRERA Y CORRECCIÓN DE NIVELES PARA EVITAR LA ACUMULACIÓN DE AGUAS LLUVIAS.
●ESCOMBRERA EL SEMILLERO: LEVANTAMIENTO FOTOGRAMÉTRICO PARA REVISIÓN DE DISPONIBILIDAD DE VOLÚMENES.
●ESCOMBRERA OYACOTO: INSPECCIONES PERIÓDICAS PARA CONSTATACIÓN DE DISPOSICIÓN ILEGAL DE ESCOMBROS.
</t>
  </si>
  <si>
    <t>LA DISPOSICIÓN DE ESCOMBROS DE FORMA TÉCNICA EN SITIOS AUTORIZADOS (ESCOMBRERAS), PERMITE MITIGAR LOS IMPACTOS AMBIENTALES Y SOCIALES QUE UN INADECUADO MANEJO DE ESTOS MATERIALES PODRÍA GENERAR, COMO DESLAVES, BLOQUEO DE CAUCES DE RÍOS, INUNDACIONES, ETC.</t>
  </si>
  <si>
    <t>EJECUTAR EL 100% DEL PRESUPUESTO DE GESTIÓN ADMINISTRATIVA - EMGIRS</t>
  </si>
  <si>
    <t>PORCENTAJE DE EJECUCIÓN INSTITUCIONAL</t>
  </si>
  <si>
    <t>SE HAN EFECTUADO LAS ADQUISICIONES CORRESPONDIENTES A SUMINISTROS DE LIMPIEZA, MATERIALES DE OFICINA Y BIENES, CONFORME LO PLANIFICADO EN EL PLAN ANUAL DE COMPRAS PAC DEL AÑO 2022.</t>
  </si>
  <si>
    <t>BRINDANDO UNA CORRECTA ADMINISTRACIÓN Y GESTIÓN DE LOS BIENES Y SERVICIOS GENERALES PARA EL NORMAL FUNCIONAMIENTO Y OPERACIÓN INSTITUCIONAL.</t>
  </si>
  <si>
    <t>EJECUTAR EL 100% DE PRESUPUESTO DE GESTIÓN DE TALENTO HUMANO - EMGIRS</t>
  </si>
  <si>
    <t>PORCENTAJE DE EJECUCIÓN DEL PRESUPUESTO DE TALENTO HUMANO</t>
  </si>
  <si>
    <t>BRINDAR UNA CORRECTA ADMINISTRACIÓN Y GESTIÓN DE LOS BIENES Y SERVICIOS GENERALES PARA EL NORMAL FUNCIONAMIENTO Y OPERACIÓN INSTITUCIONAL.</t>
  </si>
  <si>
    <t>OE2. Promover una gestión integral ambiental, de residuos y de riesgos, responsables y sostenibles</t>
  </si>
  <si>
    <t>Plan de Trabajo Alcalde Santiago Guarderas. Obj 3: Crear las condiciones a través de la implementación de políticas intersectoriales que permitan contar con un QUITO PARA VIVIR; y ser un distrito más equitativo, solidario, seguro, inteligente, democrático, ambientalmente sostenible, generador de empleo, promotor de emprendimientos, turismo y cultura, potenciando el conocimiento, capacidades y destrezas de la comunidad. / EJE TERRITORIAL</t>
  </si>
  <si>
    <t>Plan de Trabajo Alcalde Santiago Guarderas. Obj 4: Crear las condiciones a través de la implementación de políticas intersectoriales que permitan contar con un QUITO PARA SERVIR; y ser un distrito más equitativo, solidario, seguro, inteligente, democrático, ambientalmente sostenible, generador de empleo, promotor de emprendimientos, turismo y cultura, potenciando el conocimiento, capacidades y destrezas de la comunidad. / EJE DE GOBERNABILIDAD E INSTITUCIONALIDAD</t>
  </si>
  <si>
    <t>EXPROPIACIONES</t>
  </si>
  <si>
    <t xml:space="preserve">PREDIO 5560346 /
 Expropiado: DURAGAS S.A. </t>
  </si>
  <si>
    <t>DONACIONES RECIBIDAS</t>
  </si>
  <si>
    <t>PREDIO 5789030 /                                               Donante: Familia Arroyo.</t>
  </si>
  <si>
    <t>GAD MUNICIPAL</t>
  </si>
  <si>
    <t xml:space="preserve">FORTALECIMIENTO INSTITUCIONAL </t>
  </si>
  <si>
    <t>GESTIÓN INTEGRAL DE RESIDUOS</t>
  </si>
  <si>
    <t>Gestión Integral de Residuos</t>
  </si>
  <si>
    <t>Gestión Integral de residuos de construcción y escombros</t>
  </si>
  <si>
    <t>Gestión de residuos no peligrosos</t>
  </si>
  <si>
    <t>Gestión Integral de residuos peligrosos sanitarios</t>
  </si>
  <si>
    <t>Fortalecimiento Institucional</t>
  </si>
  <si>
    <t>Gestión Administrativa</t>
  </si>
  <si>
    <t>Gestión de Talento Humano</t>
  </si>
  <si>
    <t>DPPch-0014-2021</t>
  </si>
  <si>
    <t>Informe de seguimiento No.  
GPGE-GPGE-04-
2022</t>
  </si>
  <si>
    <t xml:space="preserve">La EMGIRS EP ha realizado las acciones pertinentes para su cumplimiento así como la continuidad de su cumplimiento, a la fecha se espera la auditoria de seguimiento por parte de la Contraloria General del Estado </t>
  </si>
  <si>
    <t>DPPCH-0015-2021</t>
  </si>
  <si>
    <t>DPPch-0032-2021</t>
  </si>
  <si>
    <t>DNA5-GAD-0041-2022</t>
  </si>
  <si>
    <t>DNA5-GAD-0010-2021</t>
  </si>
  <si>
    <t>DNA5-GAD-0005-2022</t>
  </si>
  <si>
    <t>DNA5-GAD-0037-2022</t>
  </si>
  <si>
    <t>ET-GLOBAL-2022-001</t>
  </si>
  <si>
    <t>DNA5-GAD-0066-2022</t>
  </si>
  <si>
    <t>ARRENDAMIENTO DE BIENES INMUEBLES</t>
  </si>
  <si>
    <t>NA</t>
  </si>
  <si>
    <t>ARRENDAMIENTO DE BIENES MUEBLES</t>
  </si>
  <si>
    <t>CATÁLOGO ELECTRÓNICO</t>
  </si>
  <si>
    <t>COMPRA DE BIENES INMUEBLES</t>
  </si>
  <si>
    <t>COMPRA POR CATÁLOGO</t>
  </si>
  <si>
    <t>CONCURSO PÚBLICO</t>
  </si>
  <si>
    <t>CONSULTORÍA</t>
  </si>
  <si>
    <t>CONTRATACIÓN DIRECTA</t>
  </si>
  <si>
    <t>CONTRATACIÓN EN SITUACIONES DE EMERGENCIA</t>
  </si>
  <si>
    <t>CONTRATO INTEGRAL POR PRECIO FIJO</t>
  </si>
  <si>
    <t>COTIZACIÓN</t>
  </si>
  <si>
    <t>FERIA INCLUSIVA</t>
  </si>
  <si>
    <t>FERIAS INCLUSIVAS</t>
  </si>
  <si>
    <t>ÍNFIMA CUANTÍA</t>
  </si>
  <si>
    <t>LICITACIÓN</t>
  </si>
  <si>
    <t>LISTA CORTA</t>
  </si>
  <si>
    <t>MENOR CUANTÍA (BIENES Y SERVICIOS)</t>
  </si>
  <si>
    <t>MENOR CUANTÍA OBRAS</t>
  </si>
  <si>
    <t xml:space="preserve">OTRAS
</t>
  </si>
  <si>
    <t>PROCESOS DE DECLARATORIA DE EMERGENCIA</t>
  </si>
  <si>
    <t>PRODUCCIÓN NACIONAL</t>
  </si>
  <si>
    <t>PUBLICACIÓN</t>
  </si>
  <si>
    <t>RÉGIMEN ESPECIAL (TODOS LOS PROCESOS)</t>
  </si>
  <si>
    <t>SEGUROS</t>
  </si>
  <si>
    <t>SUBASTA INVERSA ELECTRÓNICA</t>
  </si>
  <si>
    <t>TERMINACIÓN UNILATERAL</t>
  </si>
  <si>
    <t>¿Cómo se está controlando los olores que surgen del relleno sanitario?</t>
  </si>
  <si>
    <t>¿Hasta cuándo se podrá utilizar el relleno sanitario?</t>
  </si>
  <si>
    <t xml:space="preserve">La disposición está planificada hasta final del 2025 </t>
  </si>
  <si>
    <t>33.33%</t>
  </si>
  <si>
    <t>Las actividades del relleno sanitario se encuentran autorizadas por el MAE?</t>
  </si>
  <si>
    <t>El plazo de la licencia ambiental es desde la fecha de su expedición hasta la terminación del proyecto o actividad</t>
  </si>
  <si>
    <t>Los monitoreos de las escombreras para su cierre técnico definitivo, requiere más ampliación de información, específicamente la escombrera EL SEMILLERO ubicado en la localidad de San José de Cocotog, que genera las siguientes interrogantes. Se procederá a realizar el cierre técnico definitivo por parte de EMGIRS EP?, existe recursos para el cierre ?.</t>
  </si>
  <si>
    <t>EN EL 2022, LA EMGIRS-EP TRATÓ 1831,77 TONELADAS, DEBIDO A QUE HA DISMINUIDO EL INGRESO DE ESTE TIPO DE DESECHOS, POR EL CAMBIO DE LOS USUARIOS A OTROS GESTORES AMBIENTALES, LOS MISMOS QUE LA COORDINACIÓN DE COMERCIALIZACIÓN SE ENCUENTRA REALIZANDO ACCIONES PARA RECUPERARLOS BASÁNDOSE EN LA RESOLUCIÓN QUE DA COMPETENCIA EXCLUSIVA A LA EMGIRS EP PARA TRATAR ESTE TIPO DE DESECHOS.</t>
  </si>
  <si>
    <t xml:space="preserve"> EN EL AÑO 2022 EL 100% DE LAS CAPACITACIONES A LOS FUNCIONARIOS DE LA EMGIRS-EP HAN SIDO GRATUITAS, SE REALIZARON 68 EVENTOS Y SE CAPACITARON 1023 FUNCIONARIOS EN DIFERENTES INSTITUCIONES PÚBLICAS U ORGANISMOS INTERNACIONALES, TALES COMO, INSTITUTO METROPOLITANO DE CAPACITACIÓN ICAM, CONTRALORÍA GENERAL DEL ESTADO, CÁMARA DE COMERCIO DE BOGOTÁ, SERVICIO NACIONAL DE CONTRATACIÓN PÚBLICA (SERCOP), SECRETARIA DE AMBIENTE DEL MUNICIPIO DE QUITO, MINISTERIO DEL AMBIENTE, AGUA Y TRANSICIÓN ECOLÓGICA (MAATE),COMISIÓN METROPOLITANA DE LUCHA CONTRA LA CORRUPCIÓN -QUITO HONESTO, MINISTERIO DEL TRABAJO, AGENCIA METROPOLITANA DE TRÁNSITO (AMT),  CAPACÍTATE PARA EL EMPLEO (FUNDACIÓN CARLOS SLIM ), CENTRO INTERNACIONAL DE FORMACIÓN (CIF) DE LA ORGANIZACIÓN INTERNACIONAL DEL TRABAJO (OIT),ENTRE OTROS.</t>
  </si>
  <si>
    <t xml:space="preserve">Dentro del Programa de Residuos Sólidos, proyecto "GESTIÓN INTEGRAL DE RESIDUOS PELIGROSOS SANITARIOS" que está orientado a la gestión integral (recolección, transporte, tratamiento y disposición final) de los desechos peligrosos sanitarios del DMQ y cantones aledaños; se tenía planificado tratar 2600 toneladas de residuos peligrosos sanitarios, alcanzando el 70,45 % de la meta planificada. 
No se ejecutó el ingreso de 768,23 toneladas de residuos peligrosos sanitarios que corresponden al 30% de afectación a lo planificado en el año 2022, sin embargo, es preciso señalar qué se cumplió con el 100% de tratamiento de 1831,77 toneladas de desechos ingresadas a la Planta de Tratamiento de Desechos Sanitarios.
No se cumple con la cantidad planificada de tratamiento de residuos peligrosos sanitario debido a que ha disminuido el ingreso de este tipo de desechos, por la preferencia de los usuarios (hospitales, clínicas veterinarias, centros estéticos centros de tatuajes, centros de belleza, es decir todos los lugares que atienda seres humanos y generen desechos) hacia otros gestores ambientales, uno de los impactos de este incumplimiento es el efecto post covid, baja utilización de mascarillas, muestras de sangre entre otros desechos.
La Coordinación de Comercialización de la EMGIRS - EP se encuentra realizando acciones para recuperar dichos usuarios, basándose en la Resolución N° EMGIRS EP-GGE-2020-025, de fecha 19 de octubre de 2020, que otorga la competencia exclusiva a EMGIRS-EP para tratar este tipo de desechos.
*El adecuado tratamiento de los residuos peligrosos sanitarios, mitiga el riesgo a la salud pública que pueden generar estos materiales, previniendo propagación de vectores infecciosos, alineándose con la definición de manejo responsable de residuos
</t>
  </si>
  <si>
    <t xml:space="preserve">Cuando se cierra la celda(área para disponer) se coloca una película de cal viva con permanganato de potasio, previo a la colocación de la cobertura de suelo, e igualmente a los taludes y flancos de la celda. Para finalizar se coloca cipermetrina para control de vectores. Esto se realiza dependiendo de la periocidad y tamaño de la celda. </t>
  </si>
  <si>
    <t xml:space="preserve">
1.- La Escombrera Cocotog " El Semillero", desde la suspensión de actividades, el 13 de marzo 2020, permanece en estado de operación suspendida, debido a inconvenientes con la comunidad, la cual, en marzo de 2020, mediante una Asamblea General de la Comunidad de San José de Cocotog,  los moradores y dirigentes del sector decidieron cerrar definitivamente el acceso de las volquetas que pasan a la escombrera. 
1.1.-Actualmente, La EMGIRS EP, continua desarrollando los acercamientos con la Comunidad, en busca de soluciones para reaperturar la operacion en la Escombrera Cocotog " El semillero", en ese sentido se tiene registro de la ultima reunión realizada entre La EMGIRS-EP y los dirigientes de la Comunidad de San José de Cocotog, con fecha 08 de Marzo de 2023, la misma que tuvo como conclusión:  se realice un acta para el Cierre del Convenio existente entre las partes, cuyo plazo se encuentra culminado.
</t>
  </si>
  <si>
    <t xml:space="preserve">La EMGIRS EP ha realizado las acciones pertinentes para su cumplimiento así como la continuidad de su cumplimiento, a la fecha se espera la auditoria de seguimiento por parte de la Contraloria General del Estado. </t>
  </si>
  <si>
    <t xml:space="preserve">Se reportará conforme a las fechas de ejecución </t>
  </si>
  <si>
    <t>https://emgirs.gob.ec/index.php/component/phocadownload/category/160-rendicion-de-cuentas-2022?download=2729:estados-financieros-emgirs-ep</t>
  </si>
  <si>
    <t>https://emgirs.gob.ec/informe2022/recomendaciones</t>
  </si>
  <si>
    <t>https://emgirs.gob.ec/informe2022/compras_publicas</t>
  </si>
  <si>
    <t>https://emgirs.gob.ec/informe2022/expropiacion</t>
  </si>
  <si>
    <t>https://emgirs.gob.ec/informe2022/otros_documentos/1.%20Inf.%20Liquidaci%C3%B3n%20Presupuestaria.pdf</t>
  </si>
  <si>
    <t>https://emgirs.gob.ec/informe2022/otros_documentos/2.%20Cont%20Rat.%20Part.%20Ciudad%20y%20Meca.%20Contr.%20Social.pdf</t>
  </si>
  <si>
    <t>}</t>
  </si>
  <si>
    <t>https://emgirs.gob.ec/informe2022/otros_documentos/3.%20Plan%20Trabajoi/1/</t>
  </si>
  <si>
    <t>https://emgirs.gob.ec/informe2022/otros_documentos/3.%20Plan%20Trabajoi/2/</t>
  </si>
  <si>
    <t>https://emgirs.gob.ec/informe2022/otros_documentos/3.%20Plan%20Trabajoi/3/</t>
  </si>
  <si>
    <t>https://emgirs.gob.ec/informe2022/otros_documentos/3.%20Plan%20Trabajoi/4/</t>
  </si>
  <si>
    <t>https://emgirs.gob.ec/informe2022/otros_documentos/4..%20Doc.%20Resp.%20Publ.%20Comunicacion%20FR.pdf</t>
  </si>
  <si>
    <t>La Empresa Publica Metropolitana de Gestión Integral de Residuos Sólidos EMGIRS-EP, garantizo la gestión del talento humano, generando calidad a cada una de las áreas, direccionando y controlando para lograr los objetivos  y la operatividad de la empresa, definiendo lineamientos y cumpliendo con la normativa, fortaleciendo todas las áreas para dirigir de una manera eficaz y oportuna la gestión de la empresa.</t>
  </si>
  <si>
    <t>La Empresa Publica Metropolitana de Gestión Integral de Residuos Sólidos EMGIRS-EP, ha efectuado las acciones necesarias, en cumplimiento de las disposiciones legales, e instrucciones de la Alcaldía, con la finalidad de lograr una ejecución del presupuesto eficiente y cumplir con los objetivos y metas planteadas en el Plan Operativo Anual 2022.
Se garantizó además la operatividad de la empresa, remuneraciones, pago de servicios básicos, arrendamiento de inmuebles, servicio de vigilancia y seguridad, mantenimiento, entre otras actividades relevantes.</t>
  </si>
  <si>
    <t>https://emgirs.gob.ec/informe2022/otros_documentos/FASE%201/</t>
  </si>
  <si>
    <t>La EMGIRS ha realizado las siguientes actividades: 
1. Notificación mediante oficio y llamadas telefónicas a la asamblea ciudadana a participar en la mesa de trabajo para el levantamiento de temas a tratar por la Empresa.
2. Se habilitaron los canales de las redes sociales para recargar temas a tratar.
3. El 28 de marzo de 2023 se generó la mesa de trabajo en la que se establecido los puntos que quiere conocer la ciudadanía, mismos que fueron solventados en la misma reunión. 
4. Se suscribio el acta de la mesa de trabajo</t>
  </si>
  <si>
    <t xml:space="preserve">La EMGIRS ha realizado las siguientes actividades: 
1. Notificación mediante oficio y llamadas telefónicas a la asamblea ciudadana a participar en la mesa de trabajo para la conformación de los equipos técnicos. 
</t>
  </si>
  <si>
    <t>https://www.emgirs.gob.ec/index.php/transparencia/2023/8-features/741-marzo-2024</t>
  </si>
  <si>
    <t>NO</t>
  </si>
  <si>
    <t>https://www.emgirs.gob.ec/phocadownload/informe-rendicion-cuentas/2022/12.%20Reg.%20Asist.%20y%20Conf.%20Eq.%20Tecnico%20Rend.%20Ctas%202022.pdf</t>
  </si>
  <si>
    <t xml:space="preserve">La equipo técnico de la empresa trabajo en la propuesta del informe y el formulario, conforme a los aportes realizados por la ciudadanía, mismo que fue entregado, publicado y evaluado por la comisión ténica en reunión de trabajo previa aprobación por parte de Gerencia General </t>
  </si>
  <si>
    <t>https://www.emgirs.gob.ec/phocadownload/informe-rendicion-cuentas/2022/14.%20Inf.%20Rend.%20Ctas%202022%20aprobado.pdf</t>
  </si>
  <si>
    <t xml:space="preserve">El informe de gestión fue aprobado por Gerencia General para lo cual suscribio en el informe de rendición de cuentas 2022. </t>
  </si>
  <si>
    <t>https://www.youtube.com/watch?v=UYX9BGxuAwQ&amp;ab_channel=EMGIRS-EP</t>
  </si>
  <si>
    <t>https://www.emgirs.gob.ec/phocadownload/informe-rendicion-cuentas/2022/10.%20Sist.%20Aport.%20Rend.%20Ctas%2004052023.pdf</t>
  </si>
  <si>
    <t>https://emgirs.gob.ec/informe2022/otros_documentos/Entrega%20Invit.%20Inf%20y%20Formulario.pdf</t>
  </si>
  <si>
    <t>Se realizo la entrega del informe y formulario a la Asamblea Ciudadana</t>
  </si>
  <si>
    <t xml:space="preserve">Con la inquietudes, sugerencias y consultas prestnadas por la ciudadanía en todo el proceso de rencición de cuentas, la empresa procedio a consolidar y responder a cada ellas, así como tambien en la etapa de la deliberación se efectuo la sistematización y elaboración del plan de trabajo para los compromisos adquirido con la comunidad. </t>
  </si>
  <si>
    <t>https://www.emgirs.gob.ec/index.php/component/phocadownload/category/160-rendicion-de-cuentas-2022?download=2717:plan-de-trabajo</t>
  </si>
  <si>
    <t xml:space="preserve">El cubeto 11 no está en funcionamiento, ¿Por qué no se encuentra en operación el Cubeto 11? </t>
  </si>
  <si>
    <t>Solicita ayuda con capacitación a la ciudadanía acerca del reciclaje.</t>
  </si>
  <si>
    <t xml:space="preserve">¿Qué se está realizando respecto a la acumulación de lixiviado que sea tratado diariamente, que no dejen que se acumule que se solicite la ayuda a la empresa Green Globe para el tratamiento?. </t>
  </si>
  <si>
    <t>El Ing. Santiago Vargas, Gerente de Operaciones indicó que para la construcción del cubeto 11 por cuestiones técnicas y administrativas no avanzó a ejecutar, sin embargo, actualmente se encuentra en fase precontractual, se tiene estimado que en 1 año se encuentre construido el cubeto 11.</t>
  </si>
  <si>
    <t>Actualmente se encuentra publicado en el portal de compras públicas el proceso LICO-EMGIRS-001-2023, y se encuentra en la fase calificación de ofertantes, tentativamente se adjudicará el proceso en el mes de junio de 2023, con este proceso inicia la coordinación para la construcción del cubeto 11 mismo que demora un año aproximadamente y se estima un tiempo de 1.5 años de vida útil.</t>
  </si>
  <si>
    <t>La EMGIRS EP cuenta con algunas estrategias para sensibilizar a la ciudadanía sobre como reciclar</t>
  </si>
  <si>
    <t>La EMGIRS cuenta con el ECOCENTRO al sur de la ciudad en el cual se recibe visitas y se ejecuta talleres de capacitación para escuelas, colegios y ciudadanía en general referente al aprovechamiento de los residuos orgánicos, para el 2023 se espera realizar mayor promoción por redes sociales para contar mayor número de visitas.
La EMGIRS cuenta con cuatros Centros de Gestión y Educación Ambiental (CEGAM) cuyo objetivo es aperturar al menos 4 puntos limpios al mes (punto limpio.-Lugar destinado para el acopio de residuos sólidos reciclables de forma ordenada y clasificada como Escuelas, colegios, oficinas, centros comerciales, etc) para lo cual previamente los Gestores Ambientales realizan una capacitación de una correcta separación de los residuos</t>
  </si>
  <si>
    <t xml:space="preserve">"El Gerente de Operaciones indica que se están construyendo piscinas de lixiviados según las necesidades operativas del Relleno Sanitario para lograr la caracterización físico química del lixiviado que será entregado a Green Globe de acuerdo a los parámetros contractuales.
</t>
  </si>
  <si>
    <t>Se seguirá con la distribución del lixiviado hacia las distintas piscinas para alcanzar el grado de maduración requerida por la empresa que trata el lixiviado almacenado, realizando un tratamiento promedio de 300m3/día, que corresponde a él volumen mínimo estipulado en el contrato, cumpliendo los parámetros fisicoquímicos de la tabla 9, para el Lixiviado que se va generando, se adquirió productos químicos para las fases 1, 2 y 3 del tren de tratamiento de lixiviados  mejorando el tratamiento del lixiviado conforme al criterio de calidad de la tabla tres con base a lo estipulado por la normativa Ambiental.
Adicional, se prevé la creación de una nueva piscina ubicada en el sector noroeste del cubeto 10 de aproximadamente 20.000 m3 y la ampliación de la piscina 3 de 4.255,54 m3 a 5.000 m 3 aproximadamente”, las cuales brindarán mayor capacidad de almacenamiento de lixiviado.</t>
  </si>
  <si>
    <t>Solicita que el personal de las comunidades sea considerado para la construcción del cubeto 11 que considere la mano de obra de la gente de la comunidad</t>
  </si>
  <si>
    <t xml:space="preserve">El Gerente de Operaciones indica que la construcción del Cubeto 11, está considerando la mano de obra la cual se encuentra en la norma y al contratista se indicará para que incluya la mano de obra de la comunidad para la construcción del cubeto. </t>
  </si>
  <si>
    <t xml:space="preserve">La EMGIRS EP deberá regirse a lo que establece la normativa de contratación pública, y a la oferta presentada por los participantes, en el caso de subcontratación la norma establece: “El contratista se obliga a subcontratar los trabajos que han sido comprometidos en su oferta y por el monto en ella establecido”
En caso que el contratista no haya ofertado subcontratación, se considerará lo siguiente: “El contratista podrá subcontratar determinados trabajos previa autorización de la entidad contratante siempre que el monto de la totalidad de lo subcontratado no exceda del 30% del valor total del contrato principal, y el subcontratista esté habilitado en el Registro Único de Proveedores.”
Por lo cual el Administrador de Contrato velará en el cumplimiento de lo establecido en la normativa legal vigente en el marco de subcontratación de mano de obra. </t>
  </si>
  <si>
    <t xml:space="preserve">Se realizó una recomendación relacionado a que la siguiente administración realice un trabajo coordinado, ordenado y continúe de la manera que se lo ha ejecutado durante el año 2022. Se deben dar una continuidad a los procesos que se están ejecutando y se debe mantener una apertura para trabajar de manera conjunta entre la Institución y las Comunidades. </t>
  </si>
  <si>
    <t xml:space="preserve">La Gerencia General realiza un agradecimiento y recalca el esfuerzo realizado para poder concretar la ejecución de las obras, sin embargo, se va dejar sentado en el plan de trabajo la continuidad respecto a la participación continua de nuestros actores (recicladores, comunidades, proveedores, etc.) directa o indirecta en la gestión de la EMGIRS EP.  </t>
  </si>
  <si>
    <t xml:space="preserve">Se recomienda a la nueva administración que el proceso de rendición de cuenta se ejecute de forma coordinada con nuestros actores (recicladores, comunidades y proveedores), con el fin de que exista continuidad y seguimiento al cumplimiento al plan de trabajo de cada año. </t>
  </si>
  <si>
    <t>Se solicitó información de cuál va a ser el destino final del Relleno Sanitario El Inga una vez finalice su vida útil.</t>
  </si>
  <si>
    <t>Se realizará el cierre técnico del Relleno Sanitario y se continuarán con las actividades de tratamiento de los residuos sólidos que están ahí depositados.</t>
  </si>
  <si>
    <t xml:space="preserve">En diciembre 2022, se concluyó con los trabajos de consultoría del Contrato No.: EMGIRS-EP-GGE-CJU-2022-008 - “Consultoría para la actualización de estudios, diseños técnicos y de ingeniería para la construcción del cubeto 11 y domo final en el relleno sanitario del DMQ”, una vez que se haya utilizado las áreas aprovechables, cubeto 11 y domo final, el relleno sanitario llegaría al fin de su vida útil, posterior la EMGIRS EP deberá presentar las acciones pertinentes ante la Autoridad Ambiental para efectuar el cierre técnico del mismo.
</t>
  </si>
  <si>
    <t xml:space="preserve">Por qué razón no es tomada en cuenta el barrio la cocha en las compensaciones del relleno sanitario.  </t>
  </si>
  <si>
    <t>En el Acuerdo de Compromiso entre el Municipio del Distrito Metropolitano de Quito y los barrios El Inga Bajo, Itulcachi, Santa Ana y El Belén, firmado el 22 de febrero del 2011, se determinó las comunidades que son parte del área de influencia directa, quienes a su vez reciben los fondos de compensación por esta afectación directa. 
El barrio La Cocha está ubicado dentro del área de influencia indirecta, al igual que 7 barrios más (Inga Alto, San Juanito, Santa Anita, Santa Rosa, San Vicente, El Marco), por lo que se recalca que la compensación fue establecida en beneficio de las comunidades de influencia directa del Relleno Sanitario de Quito.</t>
  </si>
  <si>
    <t>N/a</t>
  </si>
  <si>
    <t>¿Cuándo hay plazas de trabajo?, nunca responden porque razón?</t>
  </si>
  <si>
    <t>Entorno, a las plazas de trabajo a todos los postulantes se da la oportunidad, sobre todo que cumplan con los requisitos del cargo al que están aplicando según el manual de cargos de la institución.</t>
  </si>
  <si>
    <t>La EMGIRS EP, en caso de tener una plaza de trabajo disponible, realiza la publicación de la vacante a través de la página web en en el siguiente link: http://bolsadeempleo.emgirs.gob.ec:8084/
La contratación se realiza conforme a la normativa interna vigente, y los postulantes que cumplen los requisitos, son contactados para continuar con las etapas pertinentes para su contratación.</t>
  </si>
  <si>
    <t>04 de mayo de 2023</t>
  </si>
  <si>
    <t xml:space="preserve">Se reportará conforme a las fechas establecidas en la hoja de ruta y cumpliendo con la normativa vigente. </t>
  </si>
  <si>
    <t>https://www.emgirs.gob.ec/index.php/component/phocadownload/category/160-rendicion-de-cuentas-2022?download=2718:constancia-de-entrega-plan-de-trabajo</t>
  </si>
  <si>
    <t>https://emgirs.gob.ec/informe2022/donaciones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</si>
</sst>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0.00_ ;_ &quot;$&quot;* \-#,##0.00_ ;_ &quot;$&quot;* &quot;-&quot;??_ ;_ @_ "/>
    <numFmt numFmtId="43" formatCode="_ * #,##0.00_ ;_ * \-#,##0.00_ ;_ * &quot;-&quot;??_ ;_ @_ "/>
    <numFmt numFmtId="164" formatCode="#,##0.00_ ;\-#,##0.00\ "/>
  </numFmts>
  <fonts count="38">
    <font>
      <sz val="11"/>
      <color theme="1"/>
      <name val="Calibri"/>
      <charset val="134"/>
      <scheme val="minor"/>
    </font>
    <font>
      <sz val="11"/>
      <color theme="1"/>
      <name val="Arial"/>
      <charset val="134"/>
    </font>
    <font>
      <sz val="8"/>
      <color theme="1"/>
      <name val="Arial"/>
      <charset val="134"/>
    </font>
    <font>
      <sz val="6"/>
      <color theme="1"/>
      <name val="Arial"/>
      <charset val="134"/>
    </font>
    <font>
      <sz val="6"/>
      <name val="Arial"/>
      <charset val="134"/>
    </font>
    <font>
      <b/>
      <sz val="11"/>
      <color theme="1"/>
      <name val="Arial"/>
      <charset val="134"/>
    </font>
    <font>
      <sz val="9"/>
      <color rgb="FF000000"/>
      <name val="Arial"/>
      <charset val="134"/>
    </font>
    <font>
      <b/>
      <sz val="10"/>
      <color rgb="FFFFFFFF"/>
      <name val="Arial"/>
      <charset val="134"/>
    </font>
    <font>
      <sz val="7"/>
      <color rgb="FF000000"/>
      <name val="Arial"/>
      <charset val="134"/>
    </font>
    <font>
      <sz val="7"/>
      <color rgb="FF808080"/>
      <name val="Arial"/>
      <charset val="134"/>
    </font>
    <font>
      <b/>
      <sz val="8"/>
      <color theme="1"/>
      <name val="Arial"/>
      <charset val="134"/>
    </font>
    <font>
      <sz val="8"/>
      <color rgb="FFFFFFFF"/>
      <name val="Arial"/>
      <charset val="134"/>
    </font>
    <font>
      <sz val="7"/>
      <name val="Arial"/>
      <charset val="134"/>
    </font>
    <font>
      <sz val="11"/>
      <color theme="1"/>
      <name val="Arial MT"/>
      <charset val="134"/>
    </font>
    <font>
      <sz val="7"/>
      <color rgb="FF7F7F7F"/>
      <name val="Arial"/>
      <charset val="134"/>
    </font>
    <font>
      <sz val="7"/>
      <color theme="1"/>
      <name val="Arial"/>
      <charset val="134"/>
    </font>
    <font>
      <sz val="11"/>
      <color rgb="FF7F7F7F"/>
      <name val="Segoe UI"/>
      <charset val="134"/>
    </font>
    <font>
      <sz val="8"/>
      <color rgb="FFFFFFFF"/>
      <name val="Arial MT"/>
      <charset val="134"/>
    </font>
    <font>
      <sz val="7"/>
      <color rgb="FFFFFFFF"/>
      <name val="Arial"/>
      <charset val="134"/>
    </font>
    <font>
      <sz val="6"/>
      <color rgb="FF000000"/>
      <name val="Arial"/>
      <charset val="134"/>
    </font>
    <font>
      <sz val="6"/>
      <color rgb="FF808080"/>
      <name val="Arial"/>
      <charset val="134"/>
    </font>
    <font>
      <sz val="5"/>
      <color rgb="FF808080"/>
      <name val="Arial"/>
      <charset val="134"/>
    </font>
    <font>
      <sz val="6"/>
      <color rgb="FFFFFFFF"/>
      <name val="Arial"/>
      <charset val="134"/>
    </font>
    <font>
      <sz val="8"/>
      <color rgb="FFFFFFFF"/>
      <name val="Segoe UI"/>
      <charset val="134"/>
    </font>
    <font>
      <sz val="11"/>
      <color theme="1"/>
      <name val="Calibri"/>
      <charset val="134"/>
      <scheme val="minor"/>
    </font>
    <font>
      <u/>
      <sz val="11"/>
      <color theme="10"/>
      <name val="Calibri"/>
      <charset val="134"/>
      <scheme val="minor"/>
    </font>
    <font>
      <sz val="11"/>
      <color theme="1"/>
      <name val="Arial"/>
      <family val="2"/>
    </font>
    <font>
      <sz val="10"/>
      <color theme="1"/>
      <name val="Arial"/>
      <family val="2"/>
    </font>
    <font>
      <sz val="8"/>
      <name val="Arial"/>
      <family val="2"/>
    </font>
    <font>
      <sz val="7"/>
      <color rgb="FF7F7F7F"/>
      <name val="Arial"/>
      <family val="2"/>
    </font>
    <font>
      <sz val="7"/>
      <color theme="1"/>
      <name val="Arial"/>
      <family val="2"/>
    </font>
    <font>
      <sz val="7"/>
      <color rgb="FF000000"/>
      <name val="Arial"/>
      <family val="2"/>
    </font>
    <font>
      <sz val="7"/>
      <name val="Arial"/>
      <family val="2"/>
    </font>
    <font>
      <sz val="11"/>
      <name val="Arial"/>
      <family val="2"/>
    </font>
    <font>
      <sz val="8"/>
      <color rgb="FF000000"/>
      <name val="Arial"/>
      <family val="2"/>
    </font>
    <font>
      <b/>
      <sz val="8"/>
      <color theme="1"/>
      <name val="Arial"/>
      <family val="2"/>
    </font>
    <font>
      <sz val="6"/>
      <name val="Arial"/>
      <family val="2"/>
    </font>
    <font>
      <sz val="10"/>
      <name val="Calibri"/>
      <family val="2"/>
      <scheme val="minor"/>
    </font>
  </fonts>
  <fills count="5">
    <fill>
      <patternFill patternType="none"/>
    </fill>
    <fill>
      <patternFill patternType="gray125"/>
    </fill>
    <fill>
      <patternFill patternType="solid">
        <fgColor rgb="FF5B9BD5"/>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6">
    <xf numFmtId="0" fontId="0" fillId="0" borderId="0"/>
    <xf numFmtId="44" fontId="24" fillId="0" borderId="0" applyFont="0" applyFill="0" applyBorder="0" applyAlignment="0" applyProtection="0"/>
    <xf numFmtId="0" fontId="25" fillId="0" borderId="0" applyNumberForma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44" fontId="24" fillId="0" borderId="0" applyFont="0" applyFill="0" applyBorder="0" applyAlignment="0" applyProtection="0"/>
  </cellStyleXfs>
  <cellXfs count="262">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6" fillId="0" borderId="0" xfId="0" applyFont="1" applyAlignment="1">
      <alignment vertical="center"/>
    </xf>
    <xf numFmtId="0" fontId="8" fillId="0" borderId="2" xfId="0" applyFont="1" applyBorder="1" applyAlignment="1">
      <alignment vertical="center" wrapText="1"/>
    </xf>
    <xf numFmtId="0" fontId="8" fillId="0" borderId="2" xfId="0" applyFont="1" applyBorder="1" applyAlignment="1">
      <alignment vertical="center"/>
    </xf>
    <xf numFmtId="0" fontId="2" fillId="0" borderId="0" xfId="0" applyFont="1" applyAlignment="1">
      <alignment horizontal="left" vertical="center" indent="1"/>
    </xf>
    <xf numFmtId="0" fontId="10" fillId="0" borderId="0" xfId="0" applyFont="1" applyAlignment="1">
      <alignment horizontal="left" vertical="center" indent="1"/>
    </xf>
    <xf numFmtId="0" fontId="9" fillId="3" borderId="0" xfId="0" applyFont="1" applyFill="1" applyAlignment="1">
      <alignment horizontal="center" vertical="center"/>
    </xf>
    <xf numFmtId="0" fontId="11" fillId="2" borderId="2" xfId="0" applyFont="1" applyFill="1" applyBorder="1" applyAlignment="1">
      <alignment vertical="top" wrapText="1"/>
    </xf>
    <xf numFmtId="0" fontId="11" fillId="2" borderId="2" xfId="0" applyFont="1" applyFill="1" applyBorder="1" applyAlignment="1">
      <alignment horizontal="center" vertical="top" wrapText="1"/>
    </xf>
    <xf numFmtId="0" fontId="13" fillId="0" borderId="0" xfId="0" applyFont="1" applyAlignment="1">
      <alignment horizontal="center" vertical="top" wrapText="1"/>
    </xf>
    <xf numFmtId="0" fontId="13" fillId="0" borderId="0" xfId="0" applyFont="1" applyAlignment="1">
      <alignment vertical="top" wrapText="1"/>
    </xf>
    <xf numFmtId="0" fontId="0" fillId="0" borderId="0" xfId="0" applyAlignment="1">
      <alignment horizontal="center"/>
    </xf>
    <xf numFmtId="0" fontId="16" fillId="0" borderId="0" xfId="0" applyFont="1" applyAlignment="1">
      <alignment horizontal="center" vertical="top" wrapText="1"/>
    </xf>
    <xf numFmtId="0" fontId="17" fillId="2" borderId="2" xfId="0" applyFont="1" applyFill="1" applyBorder="1" applyAlignment="1">
      <alignment vertical="top" wrapText="1"/>
    </xf>
    <xf numFmtId="0" fontId="1" fillId="0" borderId="0" xfId="0" applyFont="1" applyAlignment="1">
      <alignment horizontal="center"/>
    </xf>
    <xf numFmtId="0" fontId="19" fillId="0" borderId="0" xfId="0" applyFont="1" applyAlignment="1">
      <alignment horizontal="left" vertical="center" wrapText="1"/>
    </xf>
    <xf numFmtId="0" fontId="1" fillId="0" borderId="0" xfId="0" applyFont="1" applyAlignment="1">
      <alignment horizontal="center" vertical="top" wrapText="1"/>
    </xf>
    <xf numFmtId="0" fontId="19" fillId="0" borderId="0" xfId="0" applyFont="1" applyAlignment="1">
      <alignment horizontal="center" vertical="center" wrapText="1"/>
    </xf>
    <xf numFmtId="0" fontId="11" fillId="2" borderId="2" xfId="0" applyFont="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2" fillId="2" borderId="2" xfId="0" applyFont="1" applyFill="1" applyBorder="1" applyAlignment="1">
      <alignment horizontal="center" vertical="center" wrapText="1"/>
    </xf>
    <xf numFmtId="0" fontId="14" fillId="0" borderId="2" xfId="0" applyFont="1" applyBorder="1" applyAlignment="1">
      <alignment vertical="top" wrapText="1"/>
    </xf>
    <xf numFmtId="0" fontId="15" fillId="0" borderId="9" xfId="0" applyFont="1" applyBorder="1" applyAlignment="1">
      <alignment vertical="top" wrapText="1"/>
    </xf>
    <xf numFmtId="0" fontId="15" fillId="0" borderId="2" xfId="0" applyFont="1" applyBorder="1" applyAlignment="1">
      <alignment vertical="top" wrapText="1"/>
    </xf>
    <xf numFmtId="0" fontId="1" fillId="0" borderId="2" xfId="0" applyFont="1" applyBorder="1"/>
    <xf numFmtId="0" fontId="21" fillId="0" borderId="0" xfId="0" applyFont="1" applyAlignment="1">
      <alignment vertical="center" wrapText="1"/>
    </xf>
    <xf numFmtId="0" fontId="23" fillId="2" borderId="2" xfId="0" applyFont="1" applyFill="1" applyBorder="1" applyAlignment="1">
      <alignment horizontal="center" vertical="top" wrapText="1"/>
    </xf>
    <xf numFmtId="0" fontId="19" fillId="0" borderId="0" xfId="0" applyFont="1" applyAlignment="1">
      <alignment vertical="center"/>
    </xf>
    <xf numFmtId="0" fontId="18" fillId="2" borderId="2" xfId="0" applyFont="1" applyFill="1" applyBorder="1" applyAlignment="1">
      <alignment horizontal="center" vertical="center" wrapText="1"/>
    </xf>
    <xf numFmtId="0" fontId="22" fillId="2" borderId="2" xfId="0" applyFont="1" applyFill="1" applyBorder="1" applyAlignment="1">
      <alignment vertical="center" wrapText="1"/>
    </xf>
    <xf numFmtId="0" fontId="9" fillId="0" borderId="2" xfId="0" applyFont="1" applyBorder="1" applyAlignment="1">
      <alignment horizontal="right" vertical="center" wrapText="1"/>
    </xf>
    <xf numFmtId="0" fontId="21" fillId="0" borderId="0" xfId="0" applyFont="1" applyAlignment="1">
      <alignment horizontal="right" vertical="center" wrapText="1"/>
    </xf>
    <xf numFmtId="0" fontId="12" fillId="0" borderId="0" xfId="0" applyFont="1" applyAlignment="1">
      <alignment horizontal="center" vertical="top" wrapText="1"/>
    </xf>
    <xf numFmtId="0" fontId="18" fillId="2" borderId="2" xfId="0" applyFont="1" applyFill="1" applyBorder="1" applyAlignment="1">
      <alignment vertical="center" wrapText="1"/>
    </xf>
    <xf numFmtId="0" fontId="21" fillId="0" borderId="2" xfId="0" applyFont="1" applyBorder="1" applyAlignment="1">
      <alignment vertical="center" wrapText="1"/>
    </xf>
    <xf numFmtId="0" fontId="22" fillId="2" borderId="9" xfId="0" applyFont="1" applyFill="1" applyBorder="1" applyAlignment="1">
      <alignment horizontal="center" vertical="center" wrapText="1"/>
    </xf>
    <xf numFmtId="0" fontId="15" fillId="0" borderId="2" xfId="0" applyFont="1" applyBorder="1" applyAlignment="1">
      <alignment horizontal="center"/>
    </xf>
    <xf numFmtId="0" fontId="22" fillId="2" borderId="8" xfId="0" applyFont="1" applyFill="1" applyBorder="1" applyAlignment="1">
      <alignment horizontal="center" vertical="center" wrapText="1"/>
    </xf>
    <xf numFmtId="0" fontId="29" fillId="0" borderId="2" xfId="0" applyFont="1" applyBorder="1" applyAlignment="1">
      <alignment horizontal="center" vertical="center" wrapText="1"/>
    </xf>
    <xf numFmtId="4" fontId="32" fillId="0" borderId="2" xfId="0" applyNumberFormat="1" applyFont="1" applyBorder="1" applyAlignment="1">
      <alignment horizontal="center" vertical="center"/>
    </xf>
    <xf numFmtId="10" fontId="32" fillId="0" borderId="2" xfId="0" applyNumberFormat="1" applyFont="1" applyBorder="1" applyAlignment="1">
      <alignment vertical="center"/>
    </xf>
    <xf numFmtId="10" fontId="29" fillId="0" borderId="2" xfId="4" applyNumberFormat="1" applyFont="1" applyBorder="1" applyAlignment="1">
      <alignment horizontal="center" vertical="center" wrapText="1"/>
    </xf>
    <xf numFmtId="0" fontId="28" fillId="0" borderId="2" xfId="0" applyFont="1" applyBorder="1" applyAlignment="1">
      <alignment horizontal="center" vertical="center" wrapText="1"/>
    </xf>
    <xf numFmtId="43" fontId="29" fillId="0" borderId="2" xfId="3" applyFont="1" applyBorder="1" applyAlignment="1">
      <alignment vertical="center" wrapText="1"/>
    </xf>
    <xf numFmtId="10" fontId="29" fillId="0" borderId="2" xfId="4" applyNumberFormat="1" applyFont="1" applyBorder="1" applyAlignment="1">
      <alignment vertical="center" wrapText="1"/>
    </xf>
    <xf numFmtId="10" fontId="28" fillId="0" borderId="2" xfId="0" applyNumberFormat="1" applyFont="1" applyBorder="1" applyAlignment="1">
      <alignment horizontal="right" vertical="center" wrapText="1"/>
    </xf>
    <xf numFmtId="0" fontId="17" fillId="2" borderId="2" xfId="0" applyFont="1" applyFill="1" applyBorder="1" applyAlignment="1">
      <alignment horizontal="center" vertical="top" wrapText="1"/>
    </xf>
    <xf numFmtId="43" fontId="29" fillId="0" borderId="2" xfId="3" applyFont="1" applyBorder="1" applyAlignment="1">
      <alignment horizontal="center" vertical="center" wrapText="1"/>
    </xf>
    <xf numFmtId="0" fontId="32" fillId="0" borderId="2" xfId="0" applyFont="1" applyBorder="1" applyAlignment="1">
      <alignment vertical="center" wrapText="1"/>
    </xf>
    <xf numFmtId="44" fontId="28" fillId="4" borderId="2" xfId="1" applyFont="1" applyFill="1" applyBorder="1" applyAlignment="1">
      <alignment horizontal="center" vertical="center" wrapText="1"/>
    </xf>
    <xf numFmtId="44" fontId="28" fillId="0" borderId="2" xfId="1" applyFont="1" applyBorder="1" applyAlignment="1">
      <alignment horizontal="center" vertical="center" wrapText="1"/>
    </xf>
    <xf numFmtId="0" fontId="28" fillId="4" borderId="2" xfId="0" applyFont="1" applyFill="1" applyBorder="1" applyAlignment="1">
      <alignment horizontal="center" vertical="center" wrapText="1"/>
    </xf>
    <xf numFmtId="0" fontId="35" fillId="0" borderId="2" xfId="0" applyFont="1" applyBorder="1" applyAlignment="1">
      <alignment horizontal="center"/>
    </xf>
    <xf numFmtId="44" fontId="35" fillId="0" borderId="2" xfId="0" applyNumberFormat="1" applyFont="1" applyBorder="1" applyAlignment="1">
      <alignment horizontal="center"/>
    </xf>
    <xf numFmtId="4" fontId="28" fillId="0" borderId="2" xfId="0" applyNumberFormat="1" applyFont="1" applyBorder="1" applyAlignment="1">
      <alignment horizontal="center" vertical="center" wrapText="1"/>
    </xf>
    <xf numFmtId="0" fontId="28" fillId="0" borderId="2" xfId="0" applyFont="1" applyBorder="1" applyAlignment="1">
      <alignment horizontal="left" vertical="center" wrapText="1"/>
    </xf>
    <xf numFmtId="9" fontId="28" fillId="0" borderId="2" xfId="0" applyNumberFormat="1" applyFont="1" applyBorder="1" applyAlignment="1">
      <alignment horizontal="left" vertical="center" wrapText="1"/>
    </xf>
    <xf numFmtId="0" fontId="29" fillId="0" borderId="2" xfId="0" applyFont="1" applyBorder="1" applyAlignment="1">
      <alignment vertical="top" wrapText="1"/>
    </xf>
    <xf numFmtId="0" fontId="32" fillId="0" borderId="0" xfId="0" applyFont="1" applyAlignment="1">
      <alignment horizontal="center" vertical="top" wrapText="1"/>
    </xf>
    <xf numFmtId="0" fontId="32" fillId="0" borderId="2" xfId="0" applyFont="1" applyBorder="1" applyAlignment="1">
      <alignment horizontal="center" vertical="center" wrapText="1"/>
    </xf>
    <xf numFmtId="0" fontId="32" fillId="0" borderId="2" xfId="0" applyFont="1" applyBorder="1" applyAlignment="1">
      <alignment horizontal="right" vertical="center" wrapText="1"/>
    </xf>
    <xf numFmtId="0" fontId="37" fillId="0" borderId="5" xfId="0" applyFont="1" applyBorder="1" applyAlignment="1">
      <alignment horizontal="center" vertical="top" wrapText="1"/>
    </xf>
    <xf numFmtId="0" fontId="37" fillId="0" borderId="6" xfId="0" applyFont="1" applyBorder="1" applyAlignment="1">
      <alignment horizontal="center" vertical="top" wrapText="1"/>
    </xf>
    <xf numFmtId="0" fontId="37" fillId="0" borderId="7" xfId="0" applyFont="1" applyBorder="1" applyAlignment="1">
      <alignment horizontal="center" vertical="top" wrapText="1"/>
    </xf>
    <xf numFmtId="0" fontId="37" fillId="0" borderId="3" xfId="0" applyFont="1" applyBorder="1" applyAlignment="1">
      <alignment horizontal="center" vertical="top" wrapText="1"/>
    </xf>
    <xf numFmtId="0" fontId="37" fillId="0" borderId="4" xfId="0" applyFont="1" applyBorder="1" applyAlignment="1">
      <alignment horizontal="center" vertical="top" wrapText="1"/>
    </xf>
    <xf numFmtId="0" fontId="37" fillId="0" borderId="10" xfId="0" applyFont="1" applyBorder="1" applyAlignment="1">
      <alignment horizontal="center" vertical="top" wrapText="1"/>
    </xf>
    <xf numFmtId="0" fontId="37" fillId="0" borderId="6" xfId="0" applyFont="1" applyBorder="1" applyAlignment="1">
      <alignment horizontal="center" vertical="top"/>
    </xf>
    <xf numFmtId="0" fontId="37" fillId="0" borderId="7" xfId="0" applyFont="1" applyBorder="1" applyAlignment="1">
      <alignment horizontal="center" vertical="top"/>
    </xf>
    <xf numFmtId="0" fontId="36" fillId="0" borderId="2" xfId="0" applyFont="1" applyBorder="1" applyAlignment="1">
      <alignment horizontal="center" vertical="center" wrapText="1"/>
    </xf>
    <xf numFmtId="0" fontId="28" fillId="0" borderId="2" xfId="0" applyFont="1" applyBorder="1" applyAlignment="1">
      <alignment horizontal="center" vertical="center" wrapText="1"/>
    </xf>
    <xf numFmtId="0" fontId="22" fillId="2" borderId="9" xfId="0" applyFont="1" applyFill="1" applyBorder="1" applyAlignment="1">
      <alignment horizontal="center" vertical="center" wrapText="1"/>
    </xf>
    <xf numFmtId="0" fontId="26" fillId="0" borderId="0" xfId="0" applyFont="1" applyAlignment="1">
      <alignment horizontal="center"/>
    </xf>
    <xf numFmtId="0" fontId="1" fillId="0" borderId="0" xfId="0" applyFont="1" applyAlignment="1">
      <alignment horizontal="center"/>
    </xf>
    <xf numFmtId="0" fontId="25" fillId="0" borderId="2" xfId="2" applyBorder="1" applyAlignment="1">
      <alignment horizontal="center"/>
    </xf>
    <xf numFmtId="0" fontId="15" fillId="0" borderId="2" xfId="0" applyFont="1" applyBorder="1" applyAlignment="1">
      <alignment horizontal="center"/>
    </xf>
    <xf numFmtId="0" fontId="25" fillId="4" borderId="5" xfId="2" applyFill="1" applyBorder="1" applyAlignment="1">
      <alignment horizontal="center"/>
    </xf>
    <xf numFmtId="0" fontId="25" fillId="4" borderId="6" xfId="2" applyFill="1" applyBorder="1" applyAlignment="1">
      <alignment horizontal="center"/>
    </xf>
    <xf numFmtId="0" fontId="25" fillId="4" borderId="7" xfId="2" applyFill="1" applyBorder="1" applyAlignment="1">
      <alignment horizontal="center"/>
    </xf>
    <xf numFmtId="0" fontId="27" fillId="0" borderId="2" xfId="0" applyFont="1" applyBorder="1" applyAlignment="1">
      <alignment horizont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34" fillId="4" borderId="5" xfId="0" applyFont="1" applyFill="1" applyBorder="1" applyAlignment="1">
      <alignment horizontal="left" vertical="center" wrapText="1"/>
    </xf>
    <xf numFmtId="0" fontId="34" fillId="4" borderId="6" xfId="0" applyFont="1" applyFill="1" applyBorder="1" applyAlignment="1">
      <alignment horizontal="left" vertical="center" wrapText="1"/>
    </xf>
    <xf numFmtId="0" fontId="34" fillId="4" borderId="7" xfId="0" applyFont="1" applyFill="1" applyBorder="1" applyAlignment="1">
      <alignment horizontal="left" vertical="center" wrapText="1"/>
    </xf>
    <xf numFmtId="0" fontId="36" fillId="0" borderId="5" xfId="0" applyFont="1" applyBorder="1" applyAlignment="1">
      <alignment horizontal="center" vertical="center" wrapText="1"/>
    </xf>
    <xf numFmtId="0" fontId="36" fillId="0" borderId="7"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15" fillId="0" borderId="2" xfId="0" applyFont="1" applyBorder="1" applyAlignment="1">
      <alignment horizontal="center" vertical="top" wrapText="1"/>
    </xf>
    <xf numFmtId="0" fontId="14" fillId="0" borderId="2" xfId="0" applyFont="1" applyBorder="1" applyAlignment="1">
      <alignment vertical="top"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 fillId="4" borderId="13" xfId="0" applyFont="1" applyFill="1" applyBorder="1" applyAlignment="1">
      <alignment horizontal="center"/>
    </xf>
    <xf numFmtId="0" fontId="26" fillId="4" borderId="13" xfId="0" applyFont="1" applyFill="1" applyBorder="1" applyAlignment="1">
      <alignment horizontal="center"/>
    </xf>
    <xf numFmtId="0" fontId="25" fillId="0" borderId="2" xfId="2" applyBorder="1" applyAlignment="1">
      <alignment horizontal="center" wrapText="1"/>
    </xf>
    <xf numFmtId="0" fontId="15" fillId="0" borderId="2" xfId="0" applyFont="1" applyBorder="1" applyAlignment="1">
      <alignment horizontal="center" wrapText="1"/>
    </xf>
    <xf numFmtId="0" fontId="1" fillId="0" borderId="2" xfId="0" applyFont="1" applyBorder="1" applyAlignment="1">
      <alignment horizontal="center" wrapText="1"/>
    </xf>
    <xf numFmtId="0" fontId="8" fillId="0" borderId="2" xfId="0" applyFont="1" applyBorder="1" applyAlignment="1">
      <alignment horizontal="center" vertical="center"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10" xfId="0" applyFont="1" applyBorder="1" applyAlignment="1">
      <alignment horizontal="left" vertical="center" wrapText="1"/>
    </xf>
    <xf numFmtId="0" fontId="32" fillId="0" borderId="1" xfId="0" applyFont="1" applyBorder="1" applyAlignment="1">
      <alignment horizontal="left" vertical="center" wrapText="1"/>
    </xf>
    <xf numFmtId="0" fontId="32" fillId="0" borderId="0" xfId="0" applyFont="1" applyAlignment="1">
      <alignment horizontal="left" vertical="center" wrapText="1"/>
    </xf>
    <xf numFmtId="0" fontId="32" fillId="0" borderId="14" xfId="0" applyFont="1" applyBorder="1" applyAlignment="1">
      <alignment horizontal="left" vertical="center" wrapText="1"/>
    </xf>
    <xf numFmtId="0" fontId="32" fillId="0" borderId="11" xfId="0" applyFont="1" applyBorder="1" applyAlignment="1">
      <alignment horizontal="left" vertical="center" wrapText="1"/>
    </xf>
    <xf numFmtId="0" fontId="32" fillId="0" borderId="13" xfId="0" applyFont="1" applyBorder="1" applyAlignment="1">
      <alignment horizontal="left" vertical="center" wrapText="1"/>
    </xf>
    <xf numFmtId="0" fontId="32" fillId="0" borderId="12" xfId="0" applyFont="1" applyBorder="1" applyAlignment="1">
      <alignment horizontal="left" vertical="center" wrapText="1"/>
    </xf>
    <xf numFmtId="0" fontId="1" fillId="0" borderId="2" xfId="0" applyFont="1" applyBorder="1" applyAlignment="1">
      <alignment horizontal="center"/>
    </xf>
    <xf numFmtId="0" fontId="25" fillId="0" borderId="5" xfId="2" applyBorder="1" applyAlignment="1">
      <alignment horizontal="center"/>
    </xf>
    <xf numFmtId="0" fontId="32" fillId="0" borderId="6" xfId="0" applyFont="1" applyBorder="1" applyAlignment="1">
      <alignment horizontal="center"/>
    </xf>
    <xf numFmtId="0" fontId="32" fillId="0" borderId="7" xfId="0" applyFont="1" applyBorder="1" applyAlignment="1">
      <alignment horizontal="center"/>
    </xf>
    <xf numFmtId="0" fontId="12" fillId="0" borderId="2" xfId="0" applyFont="1" applyBorder="1" applyAlignment="1">
      <alignment horizontal="center" vertical="top" wrapText="1"/>
    </xf>
    <xf numFmtId="0" fontId="19" fillId="0" borderId="2" xfId="0" applyFont="1" applyBorder="1" applyAlignment="1">
      <alignment horizontal="left" vertical="center" wrapText="1"/>
    </xf>
    <xf numFmtId="0" fontId="22" fillId="2" borderId="8" xfId="0" applyFont="1" applyFill="1" applyBorder="1" applyAlignment="1">
      <alignment horizontal="center" vertical="center"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0" xfId="0" applyFont="1" applyFill="1" applyAlignment="1">
      <alignment horizontal="center" vertical="center" wrapText="1"/>
    </xf>
    <xf numFmtId="0" fontId="28" fillId="0" borderId="5" xfId="0" applyFont="1" applyBorder="1" applyAlignment="1">
      <alignment vertical="center" wrapText="1"/>
    </xf>
    <xf numFmtId="0" fontId="28" fillId="0" borderId="6" xfId="0" applyFont="1" applyBorder="1" applyAlignment="1">
      <alignment vertical="center" wrapText="1"/>
    </xf>
    <xf numFmtId="0" fontId="28" fillId="0" borderId="7" xfId="0" applyFont="1" applyBorder="1" applyAlignment="1">
      <alignment vertical="center" wrapText="1"/>
    </xf>
    <xf numFmtId="0" fontId="25" fillId="0" borderId="5" xfId="2" applyBorder="1" applyAlignment="1">
      <alignment horizontal="center" vertical="top" wrapText="1"/>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9" fontId="28" fillId="0" borderId="2" xfId="0" applyNumberFormat="1" applyFont="1" applyBorder="1" applyAlignment="1">
      <alignment horizontal="center" vertical="top" wrapText="1"/>
    </xf>
    <xf numFmtId="0" fontId="28" fillId="0" borderId="2" xfId="0" applyFont="1" applyBorder="1" applyAlignment="1">
      <alignment horizontal="center" vertical="top" wrapText="1"/>
    </xf>
    <xf numFmtId="9" fontId="28" fillId="0" borderId="2" xfId="0" applyNumberFormat="1" applyFont="1" applyBorder="1" applyAlignment="1">
      <alignment horizontal="center" vertical="center" wrapText="1"/>
    </xf>
    <xf numFmtId="0" fontId="11" fillId="2" borderId="2" xfId="0" applyFont="1" applyFill="1" applyBorder="1" applyAlignment="1">
      <alignment horizontal="center" vertical="top"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2" xfId="0" applyFont="1" applyBorder="1" applyAlignment="1">
      <alignment horizontal="center" vertical="center" wrapText="1"/>
    </xf>
    <xf numFmtId="0" fontId="18" fillId="2" borderId="2" xfId="0" applyFont="1" applyFill="1" applyBorder="1" applyAlignment="1">
      <alignment horizontal="center" vertical="top" wrapText="1"/>
    </xf>
    <xf numFmtId="0" fontId="37" fillId="0" borderId="2" xfId="0" applyFont="1" applyBorder="1" applyAlignment="1">
      <alignment horizontal="center" vertical="top" wrapText="1"/>
    </xf>
    <xf numFmtId="0" fontId="37" fillId="0" borderId="2" xfId="0" applyFont="1" applyBorder="1" applyAlignment="1">
      <alignment horizontal="center" vertical="top"/>
    </xf>
    <xf numFmtId="0" fontId="18" fillId="2" borderId="11" xfId="0" applyFont="1" applyFill="1" applyBorder="1" applyAlignment="1">
      <alignment horizontal="center" vertical="top" wrapText="1"/>
    </xf>
    <xf numFmtId="0" fontId="18" fillId="2" borderId="12" xfId="0" applyFont="1" applyFill="1" applyBorder="1" applyAlignment="1">
      <alignment horizontal="center" vertical="top" wrapText="1"/>
    </xf>
    <xf numFmtId="0" fontId="18" fillId="2" borderId="13" xfId="0" applyFont="1" applyFill="1" applyBorder="1" applyAlignment="1">
      <alignment horizontal="center" vertical="top" wrapText="1"/>
    </xf>
    <xf numFmtId="0" fontId="15" fillId="0" borderId="2" xfId="0" applyFont="1" applyBorder="1" applyAlignment="1">
      <alignment horizontal="justify" vertical="top" wrapText="1"/>
    </xf>
    <xf numFmtId="0" fontId="23" fillId="2" borderId="2" xfId="0" applyFont="1" applyFill="1" applyBorder="1" applyAlignment="1">
      <alignment horizontal="center" vertical="top" wrapText="1"/>
    </xf>
    <xf numFmtId="0" fontId="25" fillId="4" borderId="2" xfId="2" applyFill="1" applyBorder="1" applyAlignment="1">
      <alignment horizontal="center" wrapText="1"/>
    </xf>
    <xf numFmtId="0" fontId="15" fillId="4" borderId="2" xfId="0" applyFont="1" applyFill="1" applyBorder="1" applyAlignment="1">
      <alignment horizont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applyAlignment="1">
      <alignment horizontal="center" vertical="center" wrapText="1"/>
    </xf>
    <xf numFmtId="0" fontId="14" fillId="0" borderId="1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30" fillId="0" borderId="2" xfId="0" applyFont="1" applyBorder="1" applyAlignment="1">
      <alignment horizontal="center" wrapText="1"/>
    </xf>
    <xf numFmtId="0" fontId="14" fillId="0" borderId="2" xfId="0" applyFont="1" applyBorder="1" applyAlignment="1">
      <alignment horizontal="center" vertical="top" wrapText="1"/>
    </xf>
    <xf numFmtId="0" fontId="14" fillId="0" borderId="5" xfId="0" applyFont="1" applyBorder="1" applyAlignment="1">
      <alignment horizontal="center" vertical="top" wrapText="1"/>
    </xf>
    <xf numFmtId="0" fontId="14" fillId="0" borderId="7" xfId="0" applyFont="1" applyBorder="1" applyAlignment="1">
      <alignment horizontal="center" vertical="top" wrapText="1"/>
    </xf>
    <xf numFmtId="0" fontId="3" fillId="0" borderId="2" xfId="0" applyFont="1" applyBorder="1" applyAlignment="1">
      <alignment horizontal="center" vertical="top" wrapText="1"/>
    </xf>
    <xf numFmtId="0" fontId="25" fillId="0" borderId="3" xfId="2" applyBorder="1" applyAlignment="1">
      <alignment horizontal="center" wrapText="1"/>
    </xf>
    <xf numFmtId="0" fontId="15" fillId="0" borderId="4" xfId="0" applyFont="1" applyBorder="1" applyAlignment="1">
      <alignment horizontal="center" wrapText="1"/>
    </xf>
    <xf numFmtId="0" fontId="15" fillId="0" borderId="10" xfId="0" applyFont="1" applyBorder="1" applyAlignment="1">
      <alignment horizontal="center" wrapText="1"/>
    </xf>
    <xf numFmtId="0" fontId="15" fillId="0" borderId="1" xfId="0" applyFont="1" applyBorder="1" applyAlignment="1">
      <alignment horizontal="center" wrapText="1"/>
    </xf>
    <xf numFmtId="0" fontId="15" fillId="0" borderId="0" xfId="0" applyFont="1" applyAlignment="1">
      <alignment horizontal="center" wrapText="1"/>
    </xf>
    <xf numFmtId="0" fontId="15" fillId="0" borderId="14" xfId="0" applyFont="1" applyBorder="1" applyAlignment="1">
      <alignment horizontal="center" wrapText="1"/>
    </xf>
    <xf numFmtId="0" fontId="15" fillId="0" borderId="11" xfId="0" applyFont="1" applyBorder="1" applyAlignment="1">
      <alignment horizontal="center" wrapText="1"/>
    </xf>
    <xf numFmtId="0" fontId="15" fillId="0" borderId="13" xfId="0" applyFont="1" applyBorder="1" applyAlignment="1">
      <alignment horizontal="center" wrapText="1"/>
    </xf>
    <xf numFmtId="0" fontId="15" fillId="0" borderId="12" xfId="0" applyFont="1" applyBorder="1" applyAlignment="1">
      <alignment horizontal="center" wrapText="1"/>
    </xf>
    <xf numFmtId="0" fontId="18" fillId="2" borderId="5" xfId="0" applyFont="1" applyFill="1" applyBorder="1" applyAlignment="1">
      <alignment horizontal="center" vertical="top" wrapText="1"/>
    </xf>
    <xf numFmtId="0" fontId="18" fillId="2" borderId="7" xfId="0" applyFont="1" applyFill="1" applyBorder="1" applyAlignment="1">
      <alignment horizontal="center" vertical="top" wrapText="1"/>
    </xf>
    <xf numFmtId="0" fontId="14" fillId="0" borderId="11" xfId="0" applyFont="1" applyBorder="1" applyAlignment="1">
      <alignment horizontal="center" vertical="top" wrapText="1"/>
    </xf>
    <xf numFmtId="0" fontId="14" fillId="0" borderId="12" xfId="0" applyFont="1" applyBorder="1" applyAlignment="1">
      <alignment horizontal="center" vertical="top" wrapText="1"/>
    </xf>
    <xf numFmtId="0" fontId="25" fillId="0" borderId="3" xfId="2" applyBorder="1" applyAlignment="1">
      <alignment horizontal="center" vertical="center" wrapText="1"/>
    </xf>
    <xf numFmtId="0" fontId="25" fillId="0" borderId="4" xfId="2" applyBorder="1" applyAlignment="1">
      <alignment horizontal="center" vertical="center" wrapText="1"/>
    </xf>
    <xf numFmtId="0" fontId="25" fillId="0" borderId="10" xfId="2" applyBorder="1" applyAlignment="1">
      <alignment horizontal="center" vertical="center" wrapText="1"/>
    </xf>
    <xf numFmtId="0" fontId="25" fillId="0" borderId="1" xfId="2" applyBorder="1" applyAlignment="1">
      <alignment horizontal="center" vertical="center" wrapText="1"/>
    </xf>
    <xf numFmtId="0" fontId="25" fillId="0" borderId="0" xfId="2" applyBorder="1" applyAlignment="1">
      <alignment horizontal="center" vertical="center" wrapText="1"/>
    </xf>
    <xf numFmtId="0" fontId="25" fillId="0" borderId="14" xfId="2" applyBorder="1" applyAlignment="1">
      <alignment horizontal="center" vertical="center" wrapText="1"/>
    </xf>
    <xf numFmtId="0" fontId="25" fillId="0" borderId="11" xfId="2" applyBorder="1" applyAlignment="1">
      <alignment horizontal="center" vertical="center" wrapText="1"/>
    </xf>
    <xf numFmtId="0" fontId="25" fillId="0" borderId="13" xfId="2" applyBorder="1" applyAlignment="1">
      <alignment horizontal="center" vertical="center" wrapText="1"/>
    </xf>
    <xf numFmtId="0" fontId="25" fillId="0" borderId="12" xfId="2"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wrapText="1"/>
    </xf>
    <xf numFmtId="0" fontId="32" fillId="0" borderId="7" xfId="0" applyFont="1" applyBorder="1" applyAlignment="1">
      <alignment horizontal="center" wrapText="1"/>
    </xf>
    <xf numFmtId="0" fontId="32" fillId="0" borderId="6" xfId="0" applyFont="1" applyBorder="1" applyAlignment="1">
      <alignment horizontal="center" wrapText="1"/>
    </xf>
    <xf numFmtId="0" fontId="33" fillId="0" borderId="2" xfId="0" applyFont="1" applyBorder="1" applyAlignment="1">
      <alignment horizontal="center"/>
    </xf>
    <xf numFmtId="0" fontId="11" fillId="2" borderId="2" xfId="0" applyFont="1" applyFill="1" applyBorder="1" applyAlignment="1">
      <alignment horizontal="center" vertical="center" wrapText="1"/>
    </xf>
    <xf numFmtId="0" fontId="11" fillId="2" borderId="2" xfId="0" applyFont="1" applyFill="1" applyBorder="1" applyAlignment="1">
      <alignment horizontal="left" vertical="center" wrapText="1"/>
    </xf>
    <xf numFmtId="0" fontId="32" fillId="0" borderId="5" xfId="0" applyFont="1" applyBorder="1" applyAlignment="1">
      <alignment horizontal="center"/>
    </xf>
    <xf numFmtId="0" fontId="14" fillId="0" borderId="2" xfId="0" applyFont="1" applyBorder="1" applyAlignment="1">
      <alignment horizontal="center" vertical="center" wrapText="1"/>
    </xf>
    <xf numFmtId="0" fontId="15" fillId="0" borderId="2" xfId="0" applyFont="1" applyBorder="1" applyAlignment="1">
      <alignment horizontal="center" vertical="center"/>
    </xf>
    <xf numFmtId="4" fontId="32" fillId="0" borderId="2" xfId="0" applyNumberFormat="1" applyFont="1" applyBorder="1" applyAlignment="1">
      <alignment horizontal="center" vertical="center" wrapText="1"/>
    </xf>
    <xf numFmtId="4" fontId="32" fillId="0" borderId="5" xfId="0" applyNumberFormat="1" applyFont="1" applyBorder="1" applyAlignment="1">
      <alignment horizontal="center" vertical="center" wrapText="1"/>
    </xf>
    <xf numFmtId="4" fontId="32" fillId="0" borderId="6" xfId="0" applyNumberFormat="1" applyFont="1" applyBorder="1" applyAlignment="1">
      <alignment horizontal="center" vertical="center" wrapText="1"/>
    </xf>
    <xf numFmtId="4" fontId="32" fillId="0" borderId="7" xfId="0" applyNumberFormat="1" applyFont="1" applyBorder="1" applyAlignment="1">
      <alignment horizontal="center" vertical="center" wrapText="1"/>
    </xf>
    <xf numFmtId="0" fontId="32" fillId="0" borderId="2" xfId="0" applyFont="1" applyBorder="1" applyAlignment="1">
      <alignment horizontal="left" vertical="center" wrapText="1"/>
    </xf>
    <xf numFmtId="43" fontId="30" fillId="0" borderId="2" xfId="3" applyFont="1" applyBorder="1" applyAlignment="1">
      <alignment vertical="center" wrapText="1"/>
    </xf>
    <xf numFmtId="164" fontId="31" fillId="0" borderId="5" xfId="0" applyNumberFormat="1" applyFont="1" applyBorder="1" applyAlignment="1">
      <alignment horizontal="center" vertical="center" wrapText="1"/>
    </xf>
    <xf numFmtId="164" fontId="31" fillId="0" borderId="6" xfId="0" applyNumberFormat="1" applyFont="1" applyBorder="1" applyAlignment="1">
      <alignment horizontal="center" vertical="center" wrapText="1"/>
    </xf>
    <xf numFmtId="164" fontId="31" fillId="0" borderId="7" xfId="0" applyNumberFormat="1" applyFont="1" applyBorder="1" applyAlignment="1">
      <alignment horizontal="center" vertical="center" wrapText="1"/>
    </xf>
    <xf numFmtId="10" fontId="32" fillId="0" borderId="2" xfId="4" applyNumberFormat="1" applyFont="1" applyBorder="1" applyAlignment="1">
      <alignment horizontal="center" vertical="center" wrapText="1"/>
    </xf>
    <xf numFmtId="0" fontId="18" fillId="0" borderId="2" xfId="0" applyFont="1" applyBorder="1" applyAlignment="1">
      <alignment horizontal="center" vertical="top" wrapText="1"/>
    </xf>
    <xf numFmtId="0" fontId="30" fillId="0" borderId="2" xfId="0" applyFont="1" applyBorder="1" applyAlignment="1">
      <alignment horizontal="center" vertical="center" wrapText="1"/>
    </xf>
    <xf numFmtId="10" fontId="30" fillId="0" borderId="2" xfId="0" applyNumberFormat="1" applyFont="1" applyBorder="1" applyAlignment="1">
      <alignment horizontal="center"/>
    </xf>
    <xf numFmtId="0" fontId="30" fillId="0" borderId="2" xfId="0" applyFont="1" applyBorder="1" applyAlignment="1">
      <alignment horizontal="center"/>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7" xfId="0" applyFont="1" applyBorder="1" applyAlignment="1">
      <alignment horizontal="center" vertical="center" wrapText="1"/>
    </xf>
    <xf numFmtId="0" fontId="11" fillId="2" borderId="8" xfId="0" applyFont="1" applyFill="1" applyBorder="1" applyAlignment="1">
      <alignment horizontal="center" vertical="top" wrapText="1"/>
    </xf>
    <xf numFmtId="0" fontId="11" fillId="2" borderId="9" xfId="0" applyFont="1" applyFill="1" applyBorder="1" applyAlignment="1">
      <alignment horizontal="center" vertical="top" wrapText="1"/>
    </xf>
    <xf numFmtId="0" fontId="17" fillId="2" borderId="3" xfId="0" applyFont="1" applyFill="1" applyBorder="1" applyAlignment="1">
      <alignment horizontal="center" vertical="top" wrapText="1"/>
    </xf>
    <xf numFmtId="0" fontId="17" fillId="2" borderId="10" xfId="0" applyFont="1" applyFill="1" applyBorder="1" applyAlignment="1">
      <alignment horizontal="center" vertical="top" wrapText="1"/>
    </xf>
    <xf numFmtId="0" fontId="17" fillId="2" borderId="11" xfId="0" applyFont="1" applyFill="1" applyBorder="1" applyAlignment="1">
      <alignment horizontal="center" vertical="top" wrapText="1"/>
    </xf>
    <xf numFmtId="0" fontId="17" fillId="2" borderId="12" xfId="0" applyFont="1" applyFill="1" applyBorder="1" applyAlignment="1">
      <alignment horizontal="center" vertical="top"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5" xfId="0" applyFont="1" applyFill="1" applyBorder="1" applyAlignment="1">
      <alignment horizontal="center" vertical="top" wrapText="1"/>
    </xf>
    <xf numFmtId="0" fontId="11" fillId="2" borderId="6" xfId="0" applyFont="1" applyFill="1" applyBorder="1" applyAlignment="1">
      <alignment horizontal="center" vertical="top" wrapText="1"/>
    </xf>
    <xf numFmtId="0" fontId="11" fillId="2" borderId="7" xfId="0" applyFont="1" applyFill="1" applyBorder="1" applyAlignment="1">
      <alignment horizontal="center" vertical="top" wrapText="1"/>
    </xf>
    <xf numFmtId="0" fontId="11" fillId="2" borderId="5" xfId="0" applyFont="1" applyFill="1" applyBorder="1" applyAlignment="1">
      <alignment horizontal="center" vertical="top"/>
    </xf>
    <xf numFmtId="0" fontId="11" fillId="2" borderId="7" xfId="0" applyFont="1" applyFill="1" applyBorder="1" applyAlignment="1">
      <alignment horizontal="center" vertical="top"/>
    </xf>
    <xf numFmtId="0" fontId="17" fillId="2" borderId="8" xfId="0" applyFont="1" applyFill="1" applyBorder="1" applyAlignment="1">
      <alignment horizontal="center" vertical="top" wrapText="1"/>
    </xf>
    <xf numFmtId="0" fontId="17" fillId="2" borderId="9" xfId="0" applyFont="1" applyFill="1" applyBorder="1" applyAlignment="1">
      <alignment horizontal="center" vertical="top" wrapText="1"/>
    </xf>
    <xf numFmtId="0" fontId="7" fillId="2" borderId="1" xfId="0" applyFont="1" applyFill="1" applyBorder="1" applyAlignment="1">
      <alignment horizontal="center" vertical="center"/>
    </xf>
    <xf numFmtId="0" fontId="7" fillId="2" borderId="0" xfId="0" applyFont="1" applyFill="1" applyAlignment="1">
      <alignment horizontal="center" vertical="center"/>
    </xf>
    <xf numFmtId="14" fontId="9" fillId="0" borderId="2" xfId="0" applyNumberFormat="1" applyFont="1" applyBorder="1" applyAlignment="1">
      <alignment horizontal="center" vertical="center"/>
    </xf>
    <xf numFmtId="0" fontId="9" fillId="0" borderId="2" xfId="0" applyFont="1" applyBorder="1" applyAlignment="1">
      <alignment horizontal="center" vertical="center"/>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5"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5" xfId="0" applyFont="1" applyFill="1" applyBorder="1" applyAlignment="1">
      <alignment horizontal="center" vertical="center" wrapText="1"/>
    </xf>
    <xf numFmtId="0" fontId="25" fillId="0" borderId="2" xfId="2" applyBorder="1" applyAlignment="1">
      <alignment horizontal="center" vertical="center" wrapText="1"/>
    </xf>
    <xf numFmtId="0" fontId="9" fillId="0" borderId="2" xfId="0" applyFont="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0" xfId="0" applyFont="1" applyFill="1" applyAlignment="1">
      <alignment horizontal="center" vertical="center" wrapText="1"/>
    </xf>
    <xf numFmtId="0" fontId="5" fillId="0" borderId="0" xfId="0" applyFont="1" applyAlignment="1">
      <alignment horizontal="center" vertical="center"/>
    </xf>
    <xf numFmtId="1" fontId="9" fillId="0" borderId="2" xfId="0" applyNumberFormat="1" applyFont="1" applyBorder="1" applyAlignment="1">
      <alignment horizontal="center" vertical="center" wrapText="1"/>
    </xf>
  </cellXfs>
  <cellStyles count="6">
    <cellStyle name="Hipervínculo" xfId="2" builtinId="8"/>
    <cellStyle name="Millares" xfId="3" builtinId="3"/>
    <cellStyle name="Moneda" xfId="1" builtinId="4"/>
    <cellStyle name="Moneda 2" xfId="5" xr:uid="{00000000-0005-0000-0000-000003000000}"/>
    <cellStyle name="Normal" xfId="0" builtinId="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emgirs.gob.ec/phocadownload/informe-rendicion-cuentas/2022/12.%20Reg.%20Asist.%20y%20Conf.%20Eq.%20Tecnico%20Rend.%20Ctas%202022.pdf" TargetMode="External"/><Relationship Id="rId21" Type="http://schemas.openxmlformats.org/officeDocument/2006/relationships/hyperlink" Target="https://emgirs.gob.ec/informe2022/otros_documentos/4..%20Doc.%20Resp.%20Publ.%20Comunicacion%20FR.pdf" TargetMode="External"/><Relationship Id="rId42" Type="http://schemas.openxmlformats.org/officeDocument/2006/relationships/hyperlink" Target="https://www.emgirs.gob.ec/index.php/transparencia/2023/8-features/741-marzo-2024" TargetMode="External"/><Relationship Id="rId47" Type="http://schemas.openxmlformats.org/officeDocument/2006/relationships/hyperlink" Target="https://emgirs.gob.ec/informe2022/compras_publicas" TargetMode="External"/><Relationship Id="rId63" Type="http://schemas.openxmlformats.org/officeDocument/2006/relationships/hyperlink" Target="https://emgirs.gob.ec/informe2022/compras_publicas" TargetMode="External"/><Relationship Id="rId68" Type="http://schemas.openxmlformats.org/officeDocument/2006/relationships/hyperlink" Target="https://emgirs.gob.ec/informe2022/compras_publicas" TargetMode="External"/><Relationship Id="rId7" Type="http://schemas.openxmlformats.org/officeDocument/2006/relationships/hyperlink" Target="https://emgirs.gob.ec/informe2022/recomendaciones" TargetMode="External"/><Relationship Id="rId71" Type="http://schemas.openxmlformats.org/officeDocument/2006/relationships/printerSettings" Target="../printerSettings/printerSettings1.bin"/><Relationship Id="rId2" Type="http://schemas.openxmlformats.org/officeDocument/2006/relationships/hyperlink" Target="http://www.emgirs.gob.ec/" TargetMode="External"/><Relationship Id="rId16" Type="http://schemas.openxmlformats.org/officeDocument/2006/relationships/hyperlink" Target="https://emgirs.gob.ec/informe2022/otros_documentos/2.%20Cont%20Rat.%20Part.%20Ciudad%20y%20Meca.%20Contr.%20Social.pdf" TargetMode="External"/><Relationship Id="rId29" Type="http://schemas.openxmlformats.org/officeDocument/2006/relationships/hyperlink" Target="https://www.emgirs.gob.ec/phocadownload/informe-rendicion-cuentas/2022/14.%20Inf.%20Rend.%20Ctas%202022%20aprobado.pdf" TargetMode="External"/><Relationship Id="rId11" Type="http://schemas.openxmlformats.org/officeDocument/2006/relationships/hyperlink" Target="https://emgirs.gob.ec/informe2022/recomendaciones" TargetMode="External"/><Relationship Id="rId24" Type="http://schemas.openxmlformats.org/officeDocument/2006/relationships/hyperlink" Target="https://emgirs.gob.ec/informe2022/otros_documentos/FASE%201/" TargetMode="External"/><Relationship Id="rId32" Type="http://schemas.openxmlformats.org/officeDocument/2006/relationships/hyperlink" Target="https://www.youtube.com/watch?v=UYX9BGxuAwQ&amp;ab_channel=EMGIRS-EP" TargetMode="External"/><Relationship Id="rId37" Type="http://schemas.openxmlformats.org/officeDocument/2006/relationships/hyperlink" Target="https://emgirs.gob.ec/informe2022/otros_documentos/Entrega%20Invit.%20Inf%20y%20Formulario.pdf" TargetMode="External"/><Relationship Id="rId40" Type="http://schemas.openxmlformats.org/officeDocument/2006/relationships/hyperlink" Target="https://www.emgirs.gob.ec/index.php/component/phocadownload/category/160-rendicion-de-cuentas-2022?download=2717:plan-de-trabajo" TargetMode="External"/><Relationship Id="rId45" Type="http://schemas.openxmlformats.org/officeDocument/2006/relationships/hyperlink" Target="https://emgirs.gob.ec/informe2022/donaciones" TargetMode="External"/><Relationship Id="rId53" Type="http://schemas.openxmlformats.org/officeDocument/2006/relationships/hyperlink" Target="https://emgirs.gob.ec/informe2022/compras_publicas" TargetMode="External"/><Relationship Id="rId58" Type="http://schemas.openxmlformats.org/officeDocument/2006/relationships/hyperlink" Target="https://emgirs.gob.ec/informe2022/compras_publicas" TargetMode="External"/><Relationship Id="rId66" Type="http://schemas.openxmlformats.org/officeDocument/2006/relationships/hyperlink" Target="https://emgirs.gob.ec/informe2022/compras_publicas" TargetMode="External"/><Relationship Id="rId5" Type="http://schemas.openxmlformats.org/officeDocument/2006/relationships/hyperlink" Target="https://emgirs.gob.ec/informe2022/recomendaciones" TargetMode="External"/><Relationship Id="rId61" Type="http://schemas.openxmlformats.org/officeDocument/2006/relationships/hyperlink" Target="https://emgirs.gob.ec/informe2022/compras_publicas" TargetMode="External"/><Relationship Id="rId19" Type="http://schemas.openxmlformats.org/officeDocument/2006/relationships/hyperlink" Target="https://emgirs.gob.ec/informe2022/otros_documentos/3.%20Plan%20Trabajoi/3/" TargetMode="External"/><Relationship Id="rId14" Type="http://schemas.openxmlformats.org/officeDocument/2006/relationships/hyperlink" Target="https://emgirs.gob.ec/informe2022/expropiacion" TargetMode="External"/><Relationship Id="rId22" Type="http://schemas.openxmlformats.org/officeDocument/2006/relationships/hyperlink" Target="https://emgirs.gob.ec/informe2022/otros_documentos/2.%20Cont%20Rat.%20Part.%20Ciudad%20y%20Meca.%20Contr.%20Social.pdf" TargetMode="External"/><Relationship Id="rId27" Type="http://schemas.openxmlformats.org/officeDocument/2006/relationships/hyperlink" Target="https://www.emgirs.gob.ec/phocadownload/informe-rendicion-cuentas/2022/12.%20Reg.%20Asist.%20y%20Conf.%20Eq.%20Tecnico%20Rend.%20Ctas%202022.pdf" TargetMode="External"/><Relationship Id="rId30" Type="http://schemas.openxmlformats.org/officeDocument/2006/relationships/hyperlink" Target="https://www.youtube.com/watch?v=UYX9BGxuAwQ&amp;ab_channel=EMGIRS-EP" TargetMode="External"/><Relationship Id="rId35" Type="http://schemas.openxmlformats.org/officeDocument/2006/relationships/hyperlink" Target="https://www.emgirs.gob.ec/phocadownload/informe-rendicion-cuentas/2022/10.%20Sist.%20Aport.%20Rend.%20Ctas%2004052023.pdf" TargetMode="External"/><Relationship Id="rId43" Type="http://schemas.openxmlformats.org/officeDocument/2006/relationships/hyperlink" Target="https://www.emgirs.gob.ec/index.php/transparencia/2023/8-features/741-marzo-2024" TargetMode="External"/><Relationship Id="rId48" Type="http://schemas.openxmlformats.org/officeDocument/2006/relationships/hyperlink" Target="https://emgirs.gob.ec/informe2022/compras_publicas" TargetMode="External"/><Relationship Id="rId56" Type="http://schemas.openxmlformats.org/officeDocument/2006/relationships/hyperlink" Target="https://emgirs.gob.ec/informe2022/compras_publicas" TargetMode="External"/><Relationship Id="rId64" Type="http://schemas.openxmlformats.org/officeDocument/2006/relationships/hyperlink" Target="https://emgirs.gob.ec/informe2022/compras_publicas" TargetMode="External"/><Relationship Id="rId69" Type="http://schemas.openxmlformats.org/officeDocument/2006/relationships/hyperlink" Target="https://emgirs.gob.ec/informe2022/compras_publicas" TargetMode="External"/><Relationship Id="rId8" Type="http://schemas.openxmlformats.org/officeDocument/2006/relationships/hyperlink" Target="https://emgirs.gob.ec/informe2022/recomendaciones" TargetMode="External"/><Relationship Id="rId51" Type="http://schemas.openxmlformats.org/officeDocument/2006/relationships/hyperlink" Target="https://emgirs.gob.ec/informe2022/compras_publicas" TargetMode="External"/><Relationship Id="rId3" Type="http://schemas.openxmlformats.org/officeDocument/2006/relationships/hyperlink" Target="mailto:maricruz.hernandez@emgirs.gob.ec" TargetMode="External"/><Relationship Id="rId12" Type="http://schemas.openxmlformats.org/officeDocument/2006/relationships/hyperlink" Target="https://emgirs.gob.ec/informe2022/recomendaciones" TargetMode="External"/><Relationship Id="rId17" Type="http://schemas.openxmlformats.org/officeDocument/2006/relationships/hyperlink" Target="https://emgirs.gob.ec/informe2022/otros_documentos/3.%20Plan%20Trabajoi/1/" TargetMode="External"/><Relationship Id="rId25" Type="http://schemas.openxmlformats.org/officeDocument/2006/relationships/hyperlink" Target="https://emgirs.gob.ec/informe2022/compras_publicas" TargetMode="External"/><Relationship Id="rId33" Type="http://schemas.openxmlformats.org/officeDocument/2006/relationships/hyperlink" Target="https://www.youtube.com/watch?v=UYX9BGxuAwQ&amp;ab_channel=EMGIRS-EP" TargetMode="External"/><Relationship Id="rId38" Type="http://schemas.openxmlformats.org/officeDocument/2006/relationships/hyperlink" Target="https://emgirs.gob.ec/informe2022/otros_documentos/Entrega%20Invit.%20Inf%20y%20Formulario.pdf" TargetMode="External"/><Relationship Id="rId46" Type="http://schemas.openxmlformats.org/officeDocument/2006/relationships/hyperlink" Target="https://emgirs.gob.ec/informe2022/compras_publicas" TargetMode="External"/><Relationship Id="rId59" Type="http://schemas.openxmlformats.org/officeDocument/2006/relationships/hyperlink" Target="https://emgirs.gob.ec/informe2022/compras_publicas" TargetMode="External"/><Relationship Id="rId67" Type="http://schemas.openxmlformats.org/officeDocument/2006/relationships/hyperlink" Target="https://emgirs.gob.ec/informe2022/compras_publicas" TargetMode="External"/><Relationship Id="rId20" Type="http://schemas.openxmlformats.org/officeDocument/2006/relationships/hyperlink" Target="https://emgirs.gob.ec/informe2022/otros_documentos/3.%20Plan%20Trabajoi/4/" TargetMode="External"/><Relationship Id="rId41" Type="http://schemas.openxmlformats.org/officeDocument/2006/relationships/hyperlink" Target="https://www.emgirs.gob.ec/index.php/component/phocadownload/category/160-rendicion-de-cuentas-2022?download=2718:constancia-de-entrega-plan-de-trabajo" TargetMode="External"/><Relationship Id="rId54" Type="http://schemas.openxmlformats.org/officeDocument/2006/relationships/hyperlink" Target="https://emgirs.gob.ec/informe2022/compras_publicas" TargetMode="External"/><Relationship Id="rId62" Type="http://schemas.openxmlformats.org/officeDocument/2006/relationships/hyperlink" Target="https://emgirs.gob.ec/informe2022/compras_publicas" TargetMode="External"/><Relationship Id="rId70" Type="http://schemas.openxmlformats.org/officeDocument/2006/relationships/hyperlink" Target="https://emgirs.gob.ec/informe2022/compras_publicas" TargetMode="External"/><Relationship Id="rId1" Type="http://schemas.openxmlformats.org/officeDocument/2006/relationships/hyperlink" Target="mailto:comunicacion@emgirs.gob.ec" TargetMode="External"/><Relationship Id="rId6" Type="http://schemas.openxmlformats.org/officeDocument/2006/relationships/hyperlink" Target="https://emgirs.gob.ec/informe2022/recomendaciones" TargetMode="External"/><Relationship Id="rId15" Type="http://schemas.openxmlformats.org/officeDocument/2006/relationships/hyperlink" Target="https://emgirs.gob.ec/informe2022/otros_documentos/1.%20Inf.%20Liquidaci%C3%B3n%20Presupuestaria.pdf" TargetMode="External"/><Relationship Id="rId23" Type="http://schemas.openxmlformats.org/officeDocument/2006/relationships/hyperlink" Target="https://emgirs.gob.ec/informe2022/otros_documentos/FASE%201/" TargetMode="External"/><Relationship Id="rId28" Type="http://schemas.openxmlformats.org/officeDocument/2006/relationships/hyperlink" Target="https://www.emgirs.gob.ec/phocadownload/informe-rendicion-cuentas/2022/12.%20Reg.%20Asist.%20y%20Conf.%20Eq.%20Tecnico%20Rend.%20Ctas%202022.pdf" TargetMode="External"/><Relationship Id="rId36" Type="http://schemas.openxmlformats.org/officeDocument/2006/relationships/hyperlink" Target="https://www.emgirs.gob.ec/phocadownload/informe-rendicion-cuentas/2022/10.%20Sist.%20Aport.%20Rend.%20Ctas%2004052023.pdf" TargetMode="External"/><Relationship Id="rId49" Type="http://schemas.openxmlformats.org/officeDocument/2006/relationships/hyperlink" Target="https://emgirs.gob.ec/informe2022/compras_publicas" TargetMode="External"/><Relationship Id="rId57" Type="http://schemas.openxmlformats.org/officeDocument/2006/relationships/hyperlink" Target="https://emgirs.gob.ec/informe2022/compras_publicas" TargetMode="External"/><Relationship Id="rId10" Type="http://schemas.openxmlformats.org/officeDocument/2006/relationships/hyperlink" Target="https://emgirs.gob.ec/informe2022/recomendaciones" TargetMode="External"/><Relationship Id="rId31" Type="http://schemas.openxmlformats.org/officeDocument/2006/relationships/hyperlink" Target="https://www.youtube.com/watch?v=UYX9BGxuAwQ&amp;ab_channel=EMGIRS-EP" TargetMode="External"/><Relationship Id="rId44" Type="http://schemas.openxmlformats.org/officeDocument/2006/relationships/hyperlink" Target="https://www.emgirs.gob.ec/index.php/component/phocadownload/category/160-rendicion-de-cuentas-2022?download=2718:constancia-de-entrega-plan-de-trabajo" TargetMode="External"/><Relationship Id="rId52" Type="http://schemas.openxmlformats.org/officeDocument/2006/relationships/hyperlink" Target="https://emgirs.gob.ec/informe2022/compras_publicas" TargetMode="External"/><Relationship Id="rId60" Type="http://schemas.openxmlformats.org/officeDocument/2006/relationships/hyperlink" Target="https://emgirs.gob.ec/informe2022/compras_publicas" TargetMode="External"/><Relationship Id="rId65" Type="http://schemas.openxmlformats.org/officeDocument/2006/relationships/hyperlink" Target="https://emgirs.gob.ec/informe2022/compras_publicas" TargetMode="External"/><Relationship Id="rId4" Type="http://schemas.openxmlformats.org/officeDocument/2006/relationships/hyperlink" Target="https://emgirs.gob.ec/index.php/component/phocadownload/category/160-rendicion-de-cuentas-2022?download=2729:estados-financieros-emgirs-ep" TargetMode="External"/><Relationship Id="rId9" Type="http://schemas.openxmlformats.org/officeDocument/2006/relationships/hyperlink" Target="https://emgirs.gob.ec/informe2022/recomendaciones" TargetMode="External"/><Relationship Id="rId13" Type="http://schemas.openxmlformats.org/officeDocument/2006/relationships/hyperlink" Target="https://emgirs.gob.ec/informe2022/recomendaciones" TargetMode="External"/><Relationship Id="rId18" Type="http://schemas.openxmlformats.org/officeDocument/2006/relationships/hyperlink" Target="https://emgirs.gob.ec/informe2022/otros_documentos/3.%20Plan%20Trabajoi/2/" TargetMode="External"/><Relationship Id="rId39" Type="http://schemas.openxmlformats.org/officeDocument/2006/relationships/hyperlink" Target="https://www.emgirs.gob.ec/phocadownload/informe-rendicion-cuentas/2022/14.%20Inf.%20Rend.%20Ctas%202022%20aprobado.pdf" TargetMode="External"/><Relationship Id="rId34" Type="http://schemas.openxmlformats.org/officeDocument/2006/relationships/hyperlink" Target="https://www.youtube.com/watch?v=UYX9BGxuAwQ&amp;ab_channel=EMGIRS-EP" TargetMode="External"/><Relationship Id="rId50" Type="http://schemas.openxmlformats.org/officeDocument/2006/relationships/hyperlink" Target="https://emgirs.gob.ec/informe2022/compras_publicas" TargetMode="External"/><Relationship Id="rId55" Type="http://schemas.openxmlformats.org/officeDocument/2006/relationships/hyperlink" Target="https://emgirs.gob.ec/informe2022/compras_public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243"/>
  <sheetViews>
    <sheetView tabSelected="1" topLeftCell="A192" zoomScale="93" zoomScaleNormal="93" zoomScaleSheetLayoutView="90" workbookViewId="0">
      <selection activeCell="J214" sqref="J214:M214"/>
    </sheetView>
  </sheetViews>
  <sheetFormatPr baseColWidth="10" defaultColWidth="11" defaultRowHeight="14.25"/>
  <cols>
    <col min="1" max="1" width="20" style="1" customWidth="1"/>
    <col min="2" max="2" width="11.42578125" style="1"/>
    <col min="3" max="3" width="14.7109375" style="1" customWidth="1"/>
    <col min="4" max="4" width="16" style="1" customWidth="1"/>
    <col min="5" max="5" width="17" style="1" customWidth="1"/>
    <col min="6" max="6" width="9.28515625" style="18" customWidth="1"/>
    <col min="7" max="7" width="14" style="18" customWidth="1"/>
    <col min="8" max="8" width="12.7109375" style="18" customWidth="1"/>
    <col min="9" max="9" width="15.7109375" style="18" customWidth="1"/>
    <col min="10" max="10" width="10.28515625" style="1" customWidth="1"/>
    <col min="11" max="11" width="15.28515625" style="1" customWidth="1"/>
    <col min="12" max="12" width="15.140625" style="1" customWidth="1"/>
    <col min="13" max="13" width="18.42578125" style="1" customWidth="1"/>
    <col min="14" max="16372" width="11.42578125" style="1"/>
    <col min="16373" max="16384" width="11" style="1"/>
  </cols>
  <sheetData>
    <row r="1" spans="1:13" ht="15" customHeight="1">
      <c r="A1" s="260" t="s">
        <v>0</v>
      </c>
      <c r="B1" s="260"/>
      <c r="C1" s="260"/>
      <c r="D1" s="260"/>
      <c r="E1" s="260"/>
      <c r="F1" s="260"/>
      <c r="G1" s="260"/>
      <c r="H1" s="260"/>
      <c r="I1" s="260"/>
      <c r="J1" s="260"/>
      <c r="K1" s="260"/>
      <c r="L1" s="260"/>
      <c r="M1" s="260"/>
    </row>
    <row r="2" spans="1:13" ht="15" customHeight="1">
      <c r="A2" s="260" t="s">
        <v>1</v>
      </c>
      <c r="B2" s="260"/>
      <c r="C2" s="260"/>
      <c r="D2" s="260"/>
      <c r="E2" s="260"/>
      <c r="F2" s="260"/>
      <c r="G2" s="260"/>
      <c r="H2" s="260"/>
      <c r="I2" s="260"/>
      <c r="J2" s="260"/>
      <c r="K2" s="260"/>
      <c r="L2" s="260"/>
      <c r="M2" s="260"/>
    </row>
    <row r="3" spans="1:13" ht="14.25" customHeight="1">
      <c r="A3" s="5"/>
    </row>
    <row r="4" spans="1:13" ht="14.25" customHeight="1">
      <c r="A4" s="258" t="s">
        <v>2</v>
      </c>
      <c r="B4" s="259"/>
      <c r="C4" s="259"/>
      <c r="D4" s="259"/>
      <c r="E4" s="259"/>
      <c r="F4" s="259"/>
      <c r="G4" s="259"/>
      <c r="H4" s="259"/>
      <c r="I4" s="259"/>
      <c r="J4" s="259"/>
      <c r="K4" s="259"/>
      <c r="L4" s="259"/>
      <c r="M4" s="259"/>
    </row>
    <row r="5" spans="1:13" ht="14.25" customHeight="1">
      <c r="A5" s="6" t="s">
        <v>3</v>
      </c>
      <c r="B5" s="261">
        <v>1768158410001</v>
      </c>
      <c r="C5" s="261"/>
      <c r="D5" s="261"/>
      <c r="E5" s="261"/>
      <c r="F5" s="261"/>
      <c r="G5" s="261"/>
      <c r="H5" s="261"/>
      <c r="I5" s="261"/>
      <c r="J5" s="261"/>
      <c r="K5" s="261"/>
      <c r="L5" s="261"/>
      <c r="M5" s="261"/>
    </row>
    <row r="6" spans="1:13" ht="14.25" customHeight="1">
      <c r="A6" s="6" t="s">
        <v>4</v>
      </c>
      <c r="B6" s="253" t="s">
        <v>212</v>
      </c>
      <c r="C6" s="253"/>
      <c r="D6" s="253"/>
      <c r="E6" s="253"/>
      <c r="F6" s="253"/>
      <c r="G6" s="253"/>
      <c r="H6" s="253"/>
      <c r="I6" s="253"/>
      <c r="J6" s="253"/>
      <c r="K6" s="253"/>
      <c r="L6" s="253"/>
      <c r="M6" s="253"/>
    </row>
    <row r="7" spans="1:13" ht="19.5" customHeight="1">
      <c r="A7" s="6" t="s">
        <v>5</v>
      </c>
      <c r="B7" s="253" t="s">
        <v>270</v>
      </c>
      <c r="C7" s="253"/>
      <c r="D7" s="253"/>
      <c r="E7" s="253"/>
      <c r="F7" s="253"/>
      <c r="G7" s="253"/>
      <c r="H7" s="253"/>
      <c r="I7" s="253"/>
      <c r="J7" s="253"/>
      <c r="K7" s="253"/>
      <c r="L7" s="253"/>
      <c r="M7" s="253"/>
    </row>
    <row r="8" spans="1:13">
      <c r="A8" s="6" t="s">
        <v>6</v>
      </c>
      <c r="B8" s="253" t="s">
        <v>213</v>
      </c>
      <c r="C8" s="253"/>
      <c r="D8" s="253"/>
      <c r="E8" s="253"/>
      <c r="F8" s="253"/>
      <c r="G8" s="253"/>
      <c r="H8" s="253"/>
      <c r="I8" s="253"/>
      <c r="J8" s="253"/>
      <c r="K8" s="253"/>
      <c r="L8" s="253"/>
      <c r="M8" s="253"/>
    </row>
    <row r="9" spans="1:13" ht="19.5">
      <c r="A9" s="6" t="s">
        <v>7</v>
      </c>
      <c r="B9" s="253"/>
      <c r="C9" s="253"/>
      <c r="D9" s="253"/>
      <c r="E9" s="253"/>
      <c r="F9" s="253"/>
      <c r="G9" s="253"/>
      <c r="H9" s="253"/>
      <c r="I9" s="253"/>
      <c r="J9" s="253"/>
      <c r="K9" s="253"/>
      <c r="L9" s="253"/>
      <c r="M9" s="253"/>
    </row>
    <row r="10" spans="1:13">
      <c r="A10" s="6" t="s">
        <v>8</v>
      </c>
      <c r="B10" s="253" t="s">
        <v>214</v>
      </c>
      <c r="C10" s="253"/>
      <c r="D10" s="253"/>
      <c r="E10" s="253"/>
      <c r="F10" s="253"/>
      <c r="G10" s="253"/>
      <c r="H10" s="253"/>
      <c r="I10" s="253"/>
      <c r="J10" s="253"/>
      <c r="K10" s="253"/>
      <c r="L10" s="253"/>
      <c r="M10" s="253"/>
    </row>
    <row r="11" spans="1:13">
      <c r="A11" s="6" t="s">
        <v>9</v>
      </c>
      <c r="B11" s="253" t="s">
        <v>215</v>
      </c>
      <c r="C11" s="253"/>
      <c r="D11" s="253"/>
      <c r="E11" s="253"/>
      <c r="F11" s="253"/>
      <c r="G11" s="253"/>
      <c r="H11" s="253"/>
      <c r="I11" s="253"/>
      <c r="J11" s="253"/>
      <c r="K11" s="253"/>
      <c r="L11" s="253"/>
      <c r="M11" s="253"/>
    </row>
    <row r="12" spans="1:13">
      <c r="A12" s="6" t="s">
        <v>10</v>
      </c>
      <c r="B12" s="253" t="s">
        <v>216</v>
      </c>
      <c r="C12" s="253"/>
      <c r="D12" s="253"/>
      <c r="E12" s="253"/>
      <c r="F12" s="253"/>
      <c r="G12" s="253"/>
      <c r="H12" s="253"/>
      <c r="I12" s="253"/>
      <c r="J12" s="253"/>
      <c r="K12" s="253"/>
      <c r="L12" s="253"/>
      <c r="M12" s="253"/>
    </row>
    <row r="13" spans="1:13">
      <c r="A13" s="6" t="s">
        <v>11</v>
      </c>
      <c r="B13" s="253" t="s">
        <v>217</v>
      </c>
      <c r="C13" s="253"/>
      <c r="D13" s="253"/>
      <c r="E13" s="253"/>
      <c r="F13" s="253"/>
      <c r="G13" s="253"/>
      <c r="H13" s="253"/>
      <c r="I13" s="253"/>
      <c r="J13" s="253"/>
      <c r="K13" s="253"/>
      <c r="L13" s="253"/>
      <c r="M13" s="253"/>
    </row>
    <row r="14" spans="1:13">
      <c r="A14" s="6" t="s">
        <v>12</v>
      </c>
      <c r="B14" s="252" t="s">
        <v>218</v>
      </c>
      <c r="C14" s="253"/>
      <c r="D14" s="253"/>
      <c r="E14" s="253"/>
      <c r="F14" s="253"/>
      <c r="G14" s="253"/>
      <c r="H14" s="253"/>
      <c r="I14" s="253"/>
      <c r="J14" s="253"/>
      <c r="K14" s="253"/>
      <c r="L14" s="253"/>
      <c r="M14" s="253"/>
    </row>
    <row r="15" spans="1:13">
      <c r="A15" s="6" t="s">
        <v>13</v>
      </c>
      <c r="B15" s="253">
        <v>23930600</v>
      </c>
      <c r="C15" s="253"/>
      <c r="D15" s="253"/>
      <c r="E15" s="253"/>
      <c r="F15" s="253"/>
      <c r="G15" s="253"/>
      <c r="H15" s="253"/>
      <c r="I15" s="253"/>
      <c r="J15" s="253"/>
      <c r="K15" s="253"/>
      <c r="L15" s="253"/>
      <c r="M15" s="253"/>
    </row>
    <row r="16" spans="1:13">
      <c r="A16" s="6" t="s">
        <v>14</v>
      </c>
      <c r="B16" s="252" t="s">
        <v>219</v>
      </c>
      <c r="C16" s="253"/>
      <c r="D16" s="253"/>
      <c r="E16" s="253"/>
      <c r="F16" s="253"/>
      <c r="G16" s="253"/>
      <c r="H16" s="253"/>
      <c r="I16" s="253"/>
      <c r="J16" s="253"/>
      <c r="K16" s="253"/>
      <c r="L16" s="253"/>
      <c r="M16" s="253"/>
    </row>
    <row r="17" spans="1:13" ht="14.25" customHeight="1">
      <c r="A17" s="258" t="s">
        <v>15</v>
      </c>
      <c r="B17" s="259"/>
      <c r="C17" s="259"/>
      <c r="D17" s="259"/>
      <c r="E17" s="259"/>
      <c r="F17" s="259"/>
      <c r="G17" s="259"/>
      <c r="H17" s="259"/>
      <c r="I17" s="259"/>
      <c r="J17" s="259"/>
      <c r="K17" s="259"/>
      <c r="L17" s="259"/>
      <c r="M17" s="259"/>
    </row>
    <row r="18" spans="1:13" ht="19.5">
      <c r="A18" s="6" t="s">
        <v>16</v>
      </c>
      <c r="B18" s="253" t="s">
        <v>220</v>
      </c>
      <c r="C18" s="253"/>
      <c r="D18" s="253"/>
      <c r="E18" s="253"/>
      <c r="F18" s="253"/>
      <c r="G18" s="253"/>
      <c r="H18" s="253"/>
      <c r="I18" s="253"/>
      <c r="J18" s="253"/>
      <c r="K18" s="253"/>
      <c r="L18" s="253"/>
      <c r="M18" s="253"/>
    </row>
    <row r="19" spans="1:13" ht="19.5">
      <c r="A19" s="6" t="s">
        <v>17</v>
      </c>
      <c r="B19" s="253" t="s">
        <v>221</v>
      </c>
      <c r="C19" s="253"/>
      <c r="D19" s="253"/>
      <c r="E19" s="253"/>
      <c r="F19" s="253"/>
      <c r="G19" s="253"/>
      <c r="H19" s="253"/>
      <c r="I19" s="253"/>
      <c r="J19" s="253"/>
      <c r="K19" s="253"/>
      <c r="L19" s="253"/>
      <c r="M19" s="253"/>
    </row>
    <row r="20" spans="1:13">
      <c r="A20" s="6" t="s">
        <v>18</v>
      </c>
      <c r="B20" s="252" t="s">
        <v>222</v>
      </c>
      <c r="C20" s="253"/>
      <c r="D20" s="253"/>
      <c r="E20" s="253"/>
      <c r="F20" s="253"/>
      <c r="G20" s="253"/>
      <c r="H20" s="253"/>
      <c r="I20" s="253"/>
      <c r="J20" s="253"/>
      <c r="K20" s="253"/>
      <c r="L20" s="253"/>
      <c r="M20" s="253"/>
    </row>
    <row r="21" spans="1:13" ht="14.25" customHeight="1">
      <c r="A21" s="254" t="s">
        <v>19</v>
      </c>
      <c r="B21" s="255"/>
      <c r="C21" s="255"/>
      <c r="D21" s="255"/>
      <c r="E21" s="255"/>
      <c r="F21" s="255"/>
      <c r="G21" s="255"/>
      <c r="H21" s="255"/>
      <c r="I21" s="255"/>
      <c r="J21" s="255"/>
      <c r="K21" s="255"/>
      <c r="L21" s="255"/>
      <c r="M21" s="255"/>
    </row>
    <row r="22" spans="1:13" ht="19.5">
      <c r="A22" s="6" t="s">
        <v>20</v>
      </c>
      <c r="B22" s="253" t="s">
        <v>223</v>
      </c>
      <c r="C22" s="253"/>
      <c r="D22" s="253"/>
      <c r="E22" s="253"/>
      <c r="F22" s="253"/>
      <c r="G22" s="253"/>
      <c r="H22" s="253"/>
      <c r="I22" s="253"/>
      <c r="J22" s="253"/>
      <c r="K22" s="253"/>
      <c r="L22" s="253"/>
      <c r="M22" s="253"/>
    </row>
    <row r="23" spans="1:13">
      <c r="A23" s="6" t="s">
        <v>21</v>
      </c>
      <c r="B23" s="253" t="s">
        <v>224</v>
      </c>
      <c r="C23" s="253"/>
      <c r="D23" s="253"/>
      <c r="E23" s="253"/>
      <c r="F23" s="253"/>
      <c r="G23" s="253"/>
      <c r="H23" s="253"/>
      <c r="I23" s="253"/>
      <c r="J23" s="253"/>
      <c r="K23" s="253"/>
      <c r="L23" s="253"/>
      <c r="M23" s="253"/>
    </row>
    <row r="24" spans="1:13">
      <c r="A24" s="7" t="s">
        <v>22</v>
      </c>
      <c r="B24" s="243">
        <v>44958</v>
      </c>
      <c r="C24" s="244"/>
      <c r="D24" s="244"/>
      <c r="E24" s="244"/>
      <c r="F24" s="244"/>
      <c r="G24" s="244"/>
      <c r="H24" s="244"/>
      <c r="I24" s="244"/>
      <c r="J24" s="244"/>
      <c r="K24" s="244"/>
      <c r="L24" s="244"/>
      <c r="M24" s="244"/>
    </row>
    <row r="25" spans="1:13" ht="14.25" customHeight="1">
      <c r="A25" s="256" t="s">
        <v>23</v>
      </c>
      <c r="B25" s="257"/>
      <c r="C25" s="257"/>
      <c r="D25" s="257"/>
      <c r="E25" s="257"/>
      <c r="F25" s="257"/>
      <c r="G25" s="257"/>
      <c r="H25" s="257"/>
      <c r="I25" s="257"/>
      <c r="J25" s="257"/>
      <c r="K25" s="257"/>
      <c r="L25" s="257"/>
      <c r="M25" s="257"/>
    </row>
    <row r="26" spans="1:13">
      <c r="A26" s="7" t="s">
        <v>20</v>
      </c>
      <c r="B26" s="253" t="s">
        <v>223</v>
      </c>
      <c r="C26" s="253"/>
      <c r="D26" s="253"/>
      <c r="E26" s="253"/>
      <c r="F26" s="253"/>
      <c r="G26" s="253"/>
      <c r="H26" s="253"/>
      <c r="I26" s="253"/>
      <c r="J26" s="253"/>
      <c r="K26" s="253"/>
      <c r="L26" s="253"/>
      <c r="M26" s="253"/>
    </row>
    <row r="27" spans="1:13">
      <c r="A27" s="7" t="s">
        <v>21</v>
      </c>
      <c r="B27" s="253" t="s">
        <v>224</v>
      </c>
      <c r="C27" s="253"/>
      <c r="D27" s="253"/>
      <c r="E27" s="253"/>
      <c r="F27" s="253"/>
      <c r="G27" s="253"/>
      <c r="H27" s="253"/>
      <c r="I27" s="253"/>
      <c r="J27" s="253"/>
      <c r="K27" s="253"/>
      <c r="L27" s="253"/>
      <c r="M27" s="253"/>
    </row>
    <row r="28" spans="1:13">
      <c r="A28" s="7" t="s">
        <v>22</v>
      </c>
      <c r="B28" s="243">
        <v>44958</v>
      </c>
      <c r="C28" s="244"/>
      <c r="D28" s="244"/>
      <c r="E28" s="244"/>
      <c r="F28" s="244"/>
      <c r="G28" s="244"/>
      <c r="H28" s="244"/>
      <c r="I28" s="244"/>
      <c r="J28" s="244"/>
      <c r="K28" s="244"/>
      <c r="L28" s="244"/>
      <c r="M28" s="244"/>
    </row>
    <row r="29" spans="1:13">
      <c r="A29" s="8"/>
    </row>
    <row r="30" spans="1:13" ht="14.25" customHeight="1">
      <c r="A30" s="241" t="s">
        <v>24</v>
      </c>
      <c r="B30" s="242"/>
      <c r="C30" s="242"/>
      <c r="D30" s="242"/>
      <c r="E30" s="242"/>
      <c r="F30" s="242"/>
      <c r="G30" s="242"/>
      <c r="H30" s="242"/>
      <c r="I30" s="242"/>
      <c r="J30" s="242"/>
      <c r="K30" s="242"/>
      <c r="L30" s="242"/>
      <c r="M30" s="242"/>
    </row>
    <row r="31" spans="1:13" ht="14.25" customHeight="1">
      <c r="A31" s="241" t="s">
        <v>25</v>
      </c>
      <c r="B31" s="242"/>
      <c r="C31" s="242"/>
      <c r="D31" s="242"/>
      <c r="E31" s="242"/>
      <c r="F31" s="242"/>
      <c r="G31" s="242"/>
      <c r="H31" s="242"/>
      <c r="I31" s="242"/>
      <c r="J31" s="242"/>
      <c r="K31" s="242"/>
      <c r="L31" s="242"/>
      <c r="M31" s="242"/>
    </row>
    <row r="32" spans="1:13" ht="14.25" customHeight="1">
      <c r="A32" s="7" t="s">
        <v>26</v>
      </c>
      <c r="B32" s="243">
        <v>44562</v>
      </c>
      <c r="C32" s="244"/>
      <c r="D32" s="244"/>
      <c r="E32" s="244"/>
      <c r="F32" s="244"/>
      <c r="G32" s="244"/>
      <c r="H32" s="244"/>
      <c r="I32" s="244"/>
      <c r="J32" s="244"/>
      <c r="K32" s="244"/>
      <c r="L32" s="244"/>
      <c r="M32" s="244"/>
    </row>
    <row r="33" spans="1:13" ht="14.25" customHeight="1">
      <c r="A33" s="7" t="s">
        <v>27</v>
      </c>
      <c r="B33" s="243">
        <v>44926</v>
      </c>
      <c r="C33" s="244"/>
      <c r="D33" s="244"/>
      <c r="E33" s="244"/>
      <c r="F33" s="244"/>
      <c r="G33" s="244"/>
      <c r="H33" s="244"/>
      <c r="I33" s="244"/>
      <c r="J33" s="244"/>
      <c r="K33" s="244"/>
      <c r="L33" s="244"/>
      <c r="M33" s="244"/>
    </row>
    <row r="34" spans="1:13">
      <c r="A34" s="8"/>
      <c r="F34" s="1"/>
      <c r="G34" s="1"/>
      <c r="H34" s="1"/>
      <c r="I34" s="1"/>
    </row>
    <row r="35" spans="1:13">
      <c r="A35" s="9" t="s">
        <v>28</v>
      </c>
      <c r="F35" s="1"/>
      <c r="G35" s="1"/>
      <c r="H35" s="1"/>
      <c r="I35" s="1"/>
    </row>
    <row r="36" spans="1:13" ht="42" customHeight="1">
      <c r="A36" s="231" t="s">
        <v>29</v>
      </c>
      <c r="B36" s="245"/>
      <c r="C36" s="246"/>
      <c r="D36" s="247" t="s">
        <v>30</v>
      </c>
      <c r="E36" s="232"/>
      <c r="F36" s="232"/>
      <c r="G36" s="232"/>
      <c r="H36" s="232"/>
      <c r="I36" s="232"/>
      <c r="J36" s="232"/>
      <c r="K36" s="232"/>
      <c r="L36" s="232"/>
      <c r="M36" s="233"/>
    </row>
    <row r="37" spans="1:13" ht="25.5" customHeight="1">
      <c r="A37" s="248" t="s">
        <v>241</v>
      </c>
      <c r="B37" s="249"/>
      <c r="C37" s="250"/>
      <c r="D37" s="251" t="s">
        <v>240</v>
      </c>
      <c r="E37" s="249"/>
      <c r="F37" s="249"/>
      <c r="G37" s="249"/>
      <c r="H37" s="249"/>
      <c r="I37" s="249"/>
      <c r="J37" s="249"/>
      <c r="K37" s="249"/>
      <c r="L37" s="249"/>
      <c r="M37" s="250"/>
    </row>
    <row r="38" spans="1:13">
      <c r="A38" s="248"/>
      <c r="B38" s="249"/>
      <c r="C38" s="250"/>
      <c r="D38" s="248"/>
      <c r="E38" s="249"/>
      <c r="F38" s="249"/>
      <c r="G38" s="249"/>
      <c r="H38" s="249"/>
      <c r="I38" s="249"/>
      <c r="J38" s="249"/>
      <c r="K38" s="249"/>
      <c r="L38" s="249"/>
      <c r="M38" s="250"/>
    </row>
    <row r="39" spans="1:13">
      <c r="A39" s="8"/>
      <c r="F39" s="1"/>
      <c r="G39" s="1"/>
      <c r="H39" s="1"/>
      <c r="I39" s="1"/>
    </row>
    <row r="40" spans="1:13">
      <c r="A40" s="9" t="s">
        <v>31</v>
      </c>
      <c r="B40" s="10"/>
      <c r="F40" s="1"/>
      <c r="G40" s="1"/>
      <c r="H40" s="1"/>
      <c r="I40" s="1"/>
    </row>
    <row r="41" spans="1:13" ht="25.5" customHeight="1">
      <c r="A41" s="231" t="s">
        <v>211</v>
      </c>
      <c r="B41" s="232"/>
      <c r="C41" s="232"/>
      <c r="D41" s="232"/>
      <c r="E41" s="232"/>
      <c r="F41" s="232"/>
      <c r="G41" s="232"/>
      <c r="H41" s="232"/>
      <c r="I41" s="232"/>
      <c r="J41" s="232"/>
      <c r="K41" s="232"/>
      <c r="L41" s="232"/>
      <c r="M41" s="233"/>
    </row>
    <row r="42" spans="1:13" ht="14.25" customHeight="1">
      <c r="A42" s="143" t="s">
        <v>242</v>
      </c>
      <c r="B42" s="143"/>
      <c r="C42" s="143"/>
      <c r="D42" s="143"/>
      <c r="E42" s="143"/>
      <c r="F42" s="143"/>
      <c r="G42" s="143"/>
      <c r="H42" s="143"/>
      <c r="I42" s="143"/>
      <c r="J42" s="143"/>
      <c r="K42" s="143"/>
      <c r="L42" s="143"/>
      <c r="M42" s="143"/>
    </row>
    <row r="43" spans="1:13">
      <c r="A43" s="126"/>
      <c r="B43" s="126"/>
      <c r="C43" s="126"/>
      <c r="D43" s="126"/>
      <c r="E43" s="126"/>
      <c r="F43" s="126"/>
      <c r="G43" s="126"/>
      <c r="H43" s="126"/>
      <c r="I43" s="126"/>
      <c r="J43" s="126"/>
      <c r="K43" s="126"/>
      <c r="L43" s="126"/>
      <c r="M43" s="126"/>
    </row>
    <row r="44" spans="1:13">
      <c r="A44" s="8"/>
    </row>
    <row r="45" spans="1:13">
      <c r="A45" s="9" t="s">
        <v>32</v>
      </c>
    </row>
    <row r="46" spans="1:13" ht="45" customHeight="1">
      <c r="A46" s="225" t="s">
        <v>33</v>
      </c>
      <c r="B46" s="234" t="s">
        <v>34</v>
      </c>
      <c r="C46" s="235"/>
      <c r="D46" s="236"/>
      <c r="E46" s="145" t="s">
        <v>35</v>
      </c>
      <c r="F46" s="145"/>
      <c r="G46" s="145"/>
      <c r="H46" s="225" t="s">
        <v>36</v>
      </c>
      <c r="I46" s="237" t="s">
        <v>37</v>
      </c>
      <c r="J46" s="238"/>
      <c r="K46" s="227" t="s">
        <v>38</v>
      </c>
      <c r="L46" s="228"/>
      <c r="M46" s="239" t="s">
        <v>39</v>
      </c>
    </row>
    <row r="47" spans="1:13" ht="33.75">
      <c r="A47" s="226"/>
      <c r="B47" s="11" t="s">
        <v>40</v>
      </c>
      <c r="C47" s="234" t="s">
        <v>41</v>
      </c>
      <c r="D47" s="236"/>
      <c r="E47" s="12" t="s">
        <v>42</v>
      </c>
      <c r="F47" s="145" t="s">
        <v>43</v>
      </c>
      <c r="G47" s="145"/>
      <c r="H47" s="226"/>
      <c r="I47" s="51" t="s">
        <v>44</v>
      </c>
      <c r="J47" s="17" t="s">
        <v>45</v>
      </c>
      <c r="K47" s="229"/>
      <c r="L47" s="230"/>
      <c r="M47" s="240"/>
    </row>
    <row r="48" spans="1:13" ht="164.25" customHeight="1">
      <c r="A48" s="43" t="s">
        <v>243</v>
      </c>
      <c r="B48" s="43" t="s">
        <v>241</v>
      </c>
      <c r="C48" s="222" t="s">
        <v>244</v>
      </c>
      <c r="D48" s="222"/>
      <c r="E48" s="43">
        <v>1</v>
      </c>
      <c r="F48" s="222" t="s">
        <v>245</v>
      </c>
      <c r="G48" s="222"/>
      <c r="H48" s="43" t="s">
        <v>246</v>
      </c>
      <c r="I48" s="52">
        <v>2600</v>
      </c>
      <c r="J48" s="48">
        <v>1831.77</v>
      </c>
      <c r="K48" s="223" t="s">
        <v>325</v>
      </c>
      <c r="L48" s="224"/>
      <c r="M48" s="43" t="s">
        <v>247</v>
      </c>
    </row>
    <row r="49" spans="1:13 16373:16384" customFormat="1" ht="177.75" customHeight="1">
      <c r="A49" s="43" t="s">
        <v>243</v>
      </c>
      <c r="B49" s="43" t="s">
        <v>241</v>
      </c>
      <c r="C49" s="222" t="s">
        <v>244</v>
      </c>
      <c r="D49" s="222"/>
      <c r="E49" s="43">
        <v>2</v>
      </c>
      <c r="F49" s="222" t="s">
        <v>248</v>
      </c>
      <c r="G49" s="222"/>
      <c r="H49" s="43" t="s">
        <v>249</v>
      </c>
      <c r="I49" s="46">
        <v>0.75</v>
      </c>
      <c r="J49" s="49">
        <v>0.75</v>
      </c>
      <c r="K49" s="223" t="s">
        <v>250</v>
      </c>
      <c r="L49" s="224"/>
      <c r="M49" s="43" t="s">
        <v>251</v>
      </c>
      <c r="XES49" s="1"/>
      <c r="XET49" s="1"/>
      <c r="XEU49" s="1"/>
      <c r="XEV49" s="1"/>
      <c r="XEW49" s="1"/>
      <c r="XEX49" s="1"/>
      <c r="XEY49" s="1"/>
      <c r="XEZ49" s="1"/>
      <c r="XFA49" s="1"/>
      <c r="XFB49" s="1"/>
      <c r="XFC49" s="1"/>
      <c r="XFD49" s="1"/>
    </row>
    <row r="50" spans="1:13 16373:16384" customFormat="1" ht="184.5" customHeight="1">
      <c r="A50" s="43" t="s">
        <v>243</v>
      </c>
      <c r="B50" s="43" t="s">
        <v>241</v>
      </c>
      <c r="C50" s="222" t="s">
        <v>244</v>
      </c>
      <c r="D50" s="222"/>
      <c r="E50" s="43">
        <v>3</v>
      </c>
      <c r="F50" s="222" t="s">
        <v>252</v>
      </c>
      <c r="G50" s="222"/>
      <c r="H50" s="43" t="s">
        <v>253</v>
      </c>
      <c r="I50" s="52">
        <v>641400</v>
      </c>
      <c r="J50" s="48">
        <v>734849</v>
      </c>
      <c r="K50" s="223" t="s">
        <v>254</v>
      </c>
      <c r="L50" s="224"/>
      <c r="M50" s="43" t="s">
        <v>255</v>
      </c>
      <c r="XES50" s="1"/>
      <c r="XET50" s="1"/>
      <c r="XEU50" s="1"/>
      <c r="XEV50" s="1"/>
      <c r="XEW50" s="1"/>
      <c r="XEX50" s="1"/>
      <c r="XEY50" s="1"/>
      <c r="XEZ50" s="1"/>
      <c r="XFA50" s="1"/>
      <c r="XFB50" s="1"/>
      <c r="XFC50" s="1"/>
      <c r="XFD50" s="1"/>
    </row>
    <row r="51" spans="1:13 16373:16384" customFormat="1" ht="90" customHeight="1">
      <c r="A51" s="43" t="s">
        <v>243</v>
      </c>
      <c r="B51" s="43" t="s">
        <v>241</v>
      </c>
      <c r="C51" s="222" t="s">
        <v>244</v>
      </c>
      <c r="D51" s="222"/>
      <c r="E51" s="43">
        <v>4</v>
      </c>
      <c r="F51" s="222" t="s">
        <v>256</v>
      </c>
      <c r="G51" s="222"/>
      <c r="H51" s="43" t="s">
        <v>257</v>
      </c>
      <c r="I51" s="46">
        <v>1</v>
      </c>
      <c r="J51" s="49">
        <v>0.87549999999999994</v>
      </c>
      <c r="K51" s="223" t="s">
        <v>258</v>
      </c>
      <c r="L51" s="224"/>
      <c r="M51" s="43" t="s">
        <v>259</v>
      </c>
      <c r="XES51" s="1"/>
      <c r="XET51" s="1"/>
      <c r="XEU51" s="1"/>
      <c r="XEV51" s="1"/>
      <c r="XEW51" s="1"/>
      <c r="XEX51" s="1"/>
      <c r="XEY51" s="1"/>
      <c r="XEZ51" s="1"/>
      <c r="XFA51" s="1"/>
      <c r="XFB51" s="1"/>
      <c r="XFC51" s="1"/>
      <c r="XFD51" s="1"/>
    </row>
    <row r="52" spans="1:13 16373:16384" customFormat="1" ht="228.75" customHeight="1">
      <c r="A52" s="43" t="s">
        <v>243</v>
      </c>
      <c r="B52" s="43" t="s">
        <v>241</v>
      </c>
      <c r="C52" s="222" t="s">
        <v>244</v>
      </c>
      <c r="D52" s="222"/>
      <c r="E52" s="43">
        <v>5</v>
      </c>
      <c r="F52" s="222" t="s">
        <v>260</v>
      </c>
      <c r="G52" s="222"/>
      <c r="H52" s="43" t="s">
        <v>261</v>
      </c>
      <c r="I52" s="46">
        <v>1</v>
      </c>
      <c r="J52" s="49">
        <v>0.95550000000000002</v>
      </c>
      <c r="K52" s="223" t="s">
        <v>326</v>
      </c>
      <c r="L52" s="224"/>
      <c r="M52" s="43" t="s">
        <v>262</v>
      </c>
      <c r="XES52" s="1"/>
      <c r="XET52" s="1"/>
      <c r="XEU52" s="1"/>
      <c r="XEV52" s="1"/>
      <c r="XEW52" s="1"/>
      <c r="XEX52" s="1"/>
      <c r="XEY52" s="1"/>
      <c r="XEZ52" s="1"/>
      <c r="XFA52" s="1"/>
      <c r="XFB52" s="1"/>
      <c r="XFC52" s="1"/>
      <c r="XFD52" s="1"/>
    </row>
    <row r="53" spans="1:13 16373:16384" ht="20.25" customHeight="1">
      <c r="A53" s="9" t="s">
        <v>46</v>
      </c>
      <c r="B53" s="13"/>
      <c r="C53" s="14"/>
      <c r="D53" s="14"/>
      <c r="E53" s="14"/>
      <c r="F53" s="14"/>
      <c r="G53" s="14"/>
      <c r="H53" s="14"/>
      <c r="I53" s="14"/>
      <c r="J53" s="15"/>
      <c r="K53" s="18"/>
      <c r="L53" s="18"/>
      <c r="M53" s="18"/>
    </row>
    <row r="54" spans="1:13 16373:16384" ht="20.25" customHeight="1">
      <c r="A54" s="9" t="s">
        <v>47</v>
      </c>
      <c r="B54" s="13"/>
      <c r="C54" s="14"/>
      <c r="D54" s="14"/>
      <c r="E54" s="14"/>
      <c r="F54" s="14"/>
      <c r="G54" s="14"/>
      <c r="H54" s="14"/>
      <c r="I54" s="14"/>
      <c r="J54" s="15"/>
      <c r="K54" s="18"/>
      <c r="L54" s="18"/>
      <c r="M54" s="18"/>
    </row>
    <row r="55" spans="1:13 16373:16384" s="2" customFormat="1" ht="24" customHeight="1">
      <c r="A55" s="145" t="s">
        <v>48</v>
      </c>
      <c r="B55" s="145"/>
      <c r="C55" s="145"/>
      <c r="D55" s="145"/>
      <c r="E55" s="145" t="s">
        <v>49</v>
      </c>
      <c r="F55" s="145"/>
      <c r="G55" s="145"/>
      <c r="H55" s="145"/>
      <c r="I55" s="145" t="s">
        <v>50</v>
      </c>
      <c r="J55" s="145"/>
      <c r="K55" s="145" t="s">
        <v>51</v>
      </c>
      <c r="L55" s="145"/>
      <c r="M55" s="145"/>
    </row>
    <row r="56" spans="1:13 16373:16384" ht="78.75" customHeight="1">
      <c r="A56" s="172" t="s">
        <v>264</v>
      </c>
      <c r="B56" s="172"/>
      <c r="C56" s="172"/>
      <c r="D56" s="172"/>
      <c r="E56" s="219" t="s">
        <v>272</v>
      </c>
      <c r="F56" s="219"/>
      <c r="G56" s="219"/>
      <c r="H56" s="219"/>
      <c r="I56" s="220">
        <v>0.95009999999999994</v>
      </c>
      <c r="J56" s="221"/>
      <c r="K56" s="219" t="s">
        <v>344</v>
      </c>
      <c r="L56" s="219"/>
      <c r="M56" s="219"/>
    </row>
    <row r="57" spans="1:13 16373:16384" ht="79.5" customHeight="1">
      <c r="A57" s="172" t="s">
        <v>265</v>
      </c>
      <c r="B57" s="172"/>
      <c r="C57" s="172"/>
      <c r="D57" s="172"/>
      <c r="E57" s="219" t="s">
        <v>271</v>
      </c>
      <c r="F57" s="219"/>
      <c r="G57" s="219"/>
      <c r="H57" s="219"/>
      <c r="I57" s="220">
        <v>0.91549999999999998</v>
      </c>
      <c r="J57" s="221"/>
      <c r="K57" s="219" t="s">
        <v>345</v>
      </c>
      <c r="L57" s="219"/>
      <c r="M57" s="219"/>
    </row>
    <row r="58" spans="1:13 16373:16384" ht="20.25" customHeight="1">
      <c r="A58" s="172"/>
      <c r="B58" s="172"/>
      <c r="C58" s="172"/>
      <c r="D58" s="172"/>
      <c r="E58" s="103"/>
      <c r="F58" s="103"/>
      <c r="G58" s="103"/>
      <c r="H58" s="103"/>
      <c r="I58" s="80"/>
      <c r="J58" s="80"/>
      <c r="K58" s="80"/>
      <c r="L58" s="80"/>
      <c r="M58" s="80"/>
    </row>
    <row r="59" spans="1:13 16373:16384" ht="20.25" customHeight="1">
      <c r="A59" s="16"/>
      <c r="B59" s="16"/>
      <c r="C59" s="16"/>
      <c r="D59" s="16"/>
      <c r="E59" s="13"/>
      <c r="F59" s="13"/>
      <c r="G59" s="13"/>
      <c r="H59" s="13"/>
      <c r="I59" s="15"/>
      <c r="J59" s="15"/>
      <c r="K59" s="18"/>
      <c r="L59" s="18"/>
      <c r="M59" s="18"/>
    </row>
    <row r="60" spans="1:13 16373:16384" ht="20.25" customHeight="1">
      <c r="A60" s="9" t="s">
        <v>52</v>
      </c>
      <c r="B60" s="16"/>
      <c r="C60" s="16"/>
      <c r="D60" s="16"/>
      <c r="E60" s="13"/>
      <c r="F60" s="13"/>
      <c r="G60" s="107"/>
      <c r="H60" s="107"/>
      <c r="I60" s="107"/>
      <c r="J60" s="107"/>
      <c r="K60" s="18"/>
      <c r="L60" s="18"/>
      <c r="M60" s="18"/>
    </row>
    <row r="61" spans="1:13 16373:16384" ht="54.95" customHeight="1">
      <c r="A61" s="145" t="s">
        <v>338</v>
      </c>
      <c r="B61" s="145"/>
      <c r="C61" s="145"/>
      <c r="D61" s="145"/>
      <c r="E61" s="145"/>
      <c r="F61" s="145"/>
      <c r="G61" s="145" t="s">
        <v>53</v>
      </c>
      <c r="H61" s="145"/>
      <c r="I61" s="145" t="s">
        <v>54</v>
      </c>
      <c r="J61" s="145"/>
      <c r="K61" s="145"/>
      <c r="L61" s="145"/>
      <c r="M61" s="145"/>
    </row>
    <row r="62" spans="1:13 16373:16384" ht="189.75" customHeight="1">
      <c r="A62" s="198" t="s">
        <v>263</v>
      </c>
      <c r="B62" s="198"/>
      <c r="C62" s="198"/>
      <c r="D62" s="198"/>
      <c r="E62" s="198"/>
      <c r="F62" s="198"/>
      <c r="G62" s="217">
        <v>0.85229999999999995</v>
      </c>
      <c r="H62" s="217"/>
      <c r="I62" s="198" t="s">
        <v>327</v>
      </c>
      <c r="J62" s="198"/>
      <c r="K62" s="198"/>
      <c r="L62" s="198"/>
      <c r="M62" s="198"/>
    </row>
    <row r="63" spans="1:13 16373:16384" ht="20.25" customHeight="1">
      <c r="A63" s="218"/>
      <c r="B63" s="218"/>
      <c r="C63" s="218"/>
      <c r="D63" s="218"/>
      <c r="E63" s="218"/>
      <c r="F63" s="218"/>
      <c r="G63" s="103"/>
      <c r="H63" s="103"/>
      <c r="I63" s="80"/>
      <c r="J63" s="80"/>
      <c r="K63" s="80"/>
      <c r="L63" s="80"/>
      <c r="M63" s="80"/>
    </row>
    <row r="64" spans="1:13 16373:16384" ht="20.25" customHeight="1">
      <c r="A64" s="16"/>
      <c r="B64" s="16"/>
      <c r="C64" s="16"/>
      <c r="D64" s="16"/>
      <c r="E64" s="13"/>
      <c r="F64" s="13"/>
      <c r="G64" s="13"/>
      <c r="H64" s="13"/>
      <c r="I64" s="15"/>
      <c r="J64" s="15"/>
      <c r="K64" s="18"/>
      <c r="L64" s="18"/>
      <c r="M64" s="18"/>
    </row>
    <row r="65" spans="1:13" ht="20.25" customHeight="1">
      <c r="A65" s="9" t="s">
        <v>55</v>
      </c>
      <c r="E65" s="19"/>
      <c r="F65" s="21"/>
      <c r="G65" s="21"/>
      <c r="H65" s="21"/>
      <c r="J65" s="18"/>
      <c r="K65" s="18"/>
      <c r="L65" s="107"/>
      <c r="M65" s="107"/>
    </row>
    <row r="66" spans="1:13" ht="20.25" customHeight="1">
      <c r="A66" s="145" t="s">
        <v>56</v>
      </c>
      <c r="B66" s="145"/>
      <c r="C66" s="145"/>
      <c r="D66" s="145"/>
      <c r="E66" s="145"/>
      <c r="F66" s="145"/>
      <c r="G66" s="145"/>
      <c r="H66" s="145"/>
      <c r="I66" s="145"/>
      <c r="J66" s="145"/>
      <c r="K66" s="145"/>
      <c r="L66" s="145"/>
      <c r="M66" s="145"/>
    </row>
    <row r="67" spans="1:13" ht="24" customHeight="1">
      <c r="A67" s="145" t="s">
        <v>57</v>
      </c>
      <c r="B67" s="145"/>
      <c r="C67" s="145"/>
      <c r="D67" s="145" t="s">
        <v>58</v>
      </c>
      <c r="E67" s="145"/>
      <c r="F67" s="145"/>
      <c r="G67" s="145" t="s">
        <v>59</v>
      </c>
      <c r="H67" s="145"/>
      <c r="I67" s="145"/>
      <c r="J67" s="145" t="s">
        <v>60</v>
      </c>
      <c r="K67" s="145"/>
      <c r="L67" s="145"/>
      <c r="M67" s="145"/>
    </row>
    <row r="68" spans="1:13" ht="64.5" customHeight="1">
      <c r="A68" s="213">
        <v>28472371.91</v>
      </c>
      <c r="B68" s="213"/>
      <c r="C68" s="213"/>
      <c r="D68" s="214">
        <f>6228349.17+3097415.71</f>
        <v>9325764.879999999</v>
      </c>
      <c r="E68" s="215"/>
      <c r="F68" s="216"/>
      <c r="G68" s="214">
        <v>19146607.030000001</v>
      </c>
      <c r="H68" s="215"/>
      <c r="I68" s="216"/>
      <c r="J68" s="109" t="s">
        <v>332</v>
      </c>
      <c r="K68" s="110"/>
      <c r="L68" s="110"/>
      <c r="M68" s="110"/>
    </row>
    <row r="69" spans="1:13" ht="20.25" customHeight="1">
      <c r="A69" s="20"/>
      <c r="B69" s="20"/>
      <c r="C69" s="20"/>
      <c r="D69" s="18"/>
      <c r="E69" s="18"/>
      <c r="G69" s="21"/>
      <c r="H69" s="21"/>
      <c r="I69" s="21"/>
      <c r="J69" s="18"/>
      <c r="K69" s="18"/>
      <c r="L69" s="18"/>
      <c r="M69" s="18"/>
    </row>
    <row r="70" spans="1:13" ht="20.25" customHeight="1">
      <c r="A70" s="9" t="s">
        <v>61</v>
      </c>
      <c r="B70" s="20"/>
      <c r="C70" s="20"/>
      <c r="D70" s="18"/>
      <c r="E70" s="18"/>
      <c r="G70" s="21"/>
      <c r="H70" s="21"/>
      <c r="I70" s="21"/>
      <c r="J70" s="18"/>
      <c r="K70" s="18"/>
      <c r="L70" s="18"/>
      <c r="M70" s="18"/>
    </row>
    <row r="71" spans="1:13" ht="20.25" customHeight="1">
      <c r="A71" s="9" t="s">
        <v>62</v>
      </c>
      <c r="B71" s="20"/>
      <c r="C71" s="20"/>
      <c r="D71" s="18"/>
      <c r="E71" s="18"/>
      <c r="G71" s="21"/>
      <c r="H71" s="21"/>
      <c r="I71" s="21"/>
      <c r="J71" s="18"/>
      <c r="K71" s="18"/>
      <c r="L71" s="107"/>
      <c r="M71" s="107"/>
    </row>
    <row r="72" spans="1:13" ht="50.1" customHeight="1">
      <c r="A72" s="203" t="s">
        <v>63</v>
      </c>
      <c r="B72" s="203"/>
      <c r="C72" s="203"/>
      <c r="D72" s="203" t="s">
        <v>64</v>
      </c>
      <c r="E72" s="203"/>
      <c r="F72" s="203"/>
      <c r="G72" s="203"/>
      <c r="H72" s="22" t="s">
        <v>65</v>
      </c>
      <c r="I72" s="22" t="s">
        <v>66</v>
      </c>
      <c r="J72" s="203" t="s">
        <v>60</v>
      </c>
      <c r="K72" s="203"/>
      <c r="L72" s="203"/>
      <c r="M72" s="203"/>
    </row>
    <row r="73" spans="1:13" ht="20.25" customHeight="1">
      <c r="A73" s="113" t="s">
        <v>273</v>
      </c>
      <c r="B73" s="114"/>
      <c r="C73" s="115"/>
      <c r="D73" s="212" t="s">
        <v>274</v>
      </c>
      <c r="E73" s="212"/>
      <c r="F73" s="212"/>
      <c r="G73" s="212"/>
      <c r="H73" s="44">
        <v>503012.75</v>
      </c>
      <c r="I73" s="44">
        <v>99725.47</v>
      </c>
      <c r="J73" s="176" t="s">
        <v>336</v>
      </c>
      <c r="K73" s="177"/>
      <c r="L73" s="177"/>
      <c r="M73" s="178"/>
    </row>
    <row r="74" spans="1:13" ht="20.25" customHeight="1">
      <c r="A74" s="116"/>
      <c r="B74" s="117"/>
      <c r="C74" s="118"/>
      <c r="D74" s="212" t="s">
        <v>275</v>
      </c>
      <c r="E74" s="212"/>
      <c r="F74" s="212"/>
      <c r="G74" s="212"/>
      <c r="H74" s="44">
        <v>29332821.149999999</v>
      </c>
      <c r="I74" s="44">
        <v>12177218.58</v>
      </c>
      <c r="J74" s="179"/>
      <c r="K74" s="180"/>
      <c r="L74" s="180"/>
      <c r="M74" s="181"/>
    </row>
    <row r="75" spans="1:13" ht="20.25" customHeight="1">
      <c r="A75" s="119"/>
      <c r="B75" s="120"/>
      <c r="C75" s="121"/>
      <c r="D75" s="212" t="s">
        <v>276</v>
      </c>
      <c r="E75" s="212"/>
      <c r="F75" s="212"/>
      <c r="G75" s="212"/>
      <c r="H75" s="44">
        <v>1024774.57</v>
      </c>
      <c r="I75" s="44">
        <v>693387.78</v>
      </c>
      <c r="J75" s="179"/>
      <c r="K75" s="180"/>
      <c r="L75" s="180"/>
      <c r="M75" s="181"/>
    </row>
    <row r="76" spans="1:13" ht="20.25" customHeight="1">
      <c r="A76" s="113" t="s">
        <v>277</v>
      </c>
      <c r="B76" s="114"/>
      <c r="C76" s="115"/>
      <c r="D76" s="212" t="s">
        <v>278</v>
      </c>
      <c r="E76" s="212"/>
      <c r="F76" s="212"/>
      <c r="G76" s="212"/>
      <c r="H76" s="44">
        <v>3698564</v>
      </c>
      <c r="I76" s="44">
        <v>3430397.7</v>
      </c>
      <c r="J76" s="179"/>
      <c r="K76" s="180"/>
      <c r="L76" s="180"/>
      <c r="M76" s="181"/>
    </row>
    <row r="77" spans="1:13" ht="20.25" customHeight="1">
      <c r="A77" s="119"/>
      <c r="B77" s="120"/>
      <c r="C77" s="121"/>
      <c r="D77" s="212" t="s">
        <v>279</v>
      </c>
      <c r="E77" s="212"/>
      <c r="F77" s="212"/>
      <c r="G77" s="212"/>
      <c r="H77" s="44">
        <v>8053249.3799999999</v>
      </c>
      <c r="I77" s="44">
        <v>7666574.8300000001</v>
      </c>
      <c r="J77" s="182"/>
      <c r="K77" s="183"/>
      <c r="L77" s="183"/>
      <c r="M77" s="184"/>
    </row>
    <row r="78" spans="1:13" ht="20.25" customHeight="1">
      <c r="A78" s="23"/>
      <c r="B78" s="23"/>
      <c r="C78" s="23"/>
      <c r="D78" s="24"/>
      <c r="E78" s="24"/>
      <c r="F78" s="24"/>
      <c r="G78" s="24"/>
      <c r="J78" s="18"/>
      <c r="K78" s="18"/>
      <c r="L78" s="18"/>
      <c r="M78" s="18"/>
    </row>
    <row r="79" spans="1:13" ht="20.25" customHeight="1">
      <c r="A79" s="9" t="s">
        <v>67</v>
      </c>
    </row>
    <row r="80" spans="1:13" ht="26.1" customHeight="1">
      <c r="A80" s="203" t="s">
        <v>68</v>
      </c>
      <c r="B80" s="203"/>
      <c r="C80" s="203" t="s">
        <v>69</v>
      </c>
      <c r="D80" s="203"/>
      <c r="E80" s="203" t="s">
        <v>70</v>
      </c>
      <c r="F80" s="203"/>
      <c r="G80" s="203" t="s">
        <v>71</v>
      </c>
      <c r="H80" s="203"/>
      <c r="I80" s="203"/>
      <c r="J80" s="203" t="s">
        <v>72</v>
      </c>
      <c r="K80" s="203"/>
      <c r="L80" s="203"/>
      <c r="M80" s="22" t="s">
        <v>73</v>
      </c>
    </row>
    <row r="81" spans="1:13" ht="20.25" customHeight="1">
      <c r="A81" s="208">
        <v>42612421.850000001</v>
      </c>
      <c r="B81" s="198"/>
      <c r="C81" s="208">
        <v>11751813.380000001</v>
      </c>
      <c r="D81" s="198"/>
      <c r="E81" s="208">
        <v>11096972.529999999</v>
      </c>
      <c r="F81" s="198"/>
      <c r="G81" s="209">
        <v>30860608.469999999</v>
      </c>
      <c r="H81" s="210"/>
      <c r="I81" s="211"/>
      <c r="J81" s="209">
        <v>12970331.83</v>
      </c>
      <c r="K81" s="210"/>
      <c r="L81" s="211"/>
      <c r="M81" s="45">
        <f>+(E81+J81)/(C81+G81)</f>
        <v>0.5647955059846006</v>
      </c>
    </row>
    <row r="82" spans="1:13" ht="20.25" customHeight="1">
      <c r="A82" s="23"/>
      <c r="B82" s="23"/>
      <c r="C82" s="23"/>
      <c r="D82" s="24"/>
      <c r="E82" s="24"/>
      <c r="F82" s="24"/>
      <c r="G82" s="24"/>
      <c r="J82" s="18"/>
      <c r="K82" s="18"/>
      <c r="L82" s="18"/>
      <c r="M82" s="18"/>
    </row>
    <row r="83" spans="1:13" ht="20.25" customHeight="1">
      <c r="A83" s="9" t="s">
        <v>74</v>
      </c>
    </row>
    <row r="84" spans="1:13" ht="20.25" customHeight="1">
      <c r="A84" s="145" t="s">
        <v>75</v>
      </c>
      <c r="B84" s="145"/>
      <c r="C84" s="145"/>
      <c r="D84" s="145"/>
      <c r="E84" s="145" t="s">
        <v>76</v>
      </c>
      <c r="F84" s="145"/>
      <c r="G84" s="145"/>
      <c r="H84" s="145"/>
      <c r="I84" s="145"/>
      <c r="J84" s="145" t="s">
        <v>60</v>
      </c>
      <c r="K84" s="145"/>
      <c r="L84" s="145"/>
      <c r="M84" s="145"/>
    </row>
    <row r="85" spans="1:13" ht="75" customHeight="1">
      <c r="A85" s="206" t="s">
        <v>225</v>
      </c>
      <c r="B85" s="206"/>
      <c r="C85" s="206"/>
      <c r="D85" s="206"/>
      <c r="E85" s="207" t="s">
        <v>225</v>
      </c>
      <c r="F85" s="207"/>
      <c r="G85" s="207"/>
      <c r="H85" s="207"/>
      <c r="I85" s="207"/>
      <c r="J85" s="109" t="s">
        <v>387</v>
      </c>
      <c r="K85" s="80"/>
      <c r="L85" s="80"/>
      <c r="M85" s="80"/>
    </row>
    <row r="86" spans="1:13" ht="20.25" customHeight="1">
      <c r="A86" s="23"/>
      <c r="B86" s="23"/>
      <c r="C86" s="23"/>
      <c r="D86" s="24"/>
      <c r="E86" s="24"/>
      <c r="F86" s="24"/>
      <c r="G86" s="24"/>
      <c r="J86" s="18"/>
      <c r="K86" s="18"/>
      <c r="L86" s="18"/>
      <c r="M86" s="18"/>
    </row>
    <row r="87" spans="1:13" ht="20.25" customHeight="1">
      <c r="A87" s="9" t="s">
        <v>77</v>
      </c>
    </row>
    <row r="88" spans="1:13" ht="41.1" customHeight="1">
      <c r="A88" s="203" t="s">
        <v>78</v>
      </c>
      <c r="B88" s="203"/>
      <c r="C88" s="22" t="s">
        <v>79</v>
      </c>
      <c r="D88" s="203" t="s">
        <v>80</v>
      </c>
      <c r="E88" s="203"/>
      <c r="F88" s="203"/>
      <c r="G88" s="204" t="s">
        <v>81</v>
      </c>
      <c r="H88" s="204"/>
      <c r="I88" s="204"/>
      <c r="J88" s="204"/>
      <c r="K88" s="204"/>
      <c r="L88" s="204" t="s">
        <v>82</v>
      </c>
      <c r="M88" s="204"/>
    </row>
    <row r="89" spans="1:13" ht="20.25" customHeight="1">
      <c r="A89" s="127" t="s">
        <v>83</v>
      </c>
      <c r="B89" s="127"/>
      <c r="C89" s="53" t="s">
        <v>226</v>
      </c>
      <c r="D89" s="198" t="s">
        <v>227</v>
      </c>
      <c r="E89" s="198"/>
      <c r="F89" s="198"/>
      <c r="G89" s="205" t="s">
        <v>227</v>
      </c>
      <c r="H89" s="124"/>
      <c r="I89" s="124"/>
      <c r="J89" s="124"/>
      <c r="K89" s="125"/>
      <c r="L89" s="205" t="s">
        <v>227</v>
      </c>
      <c r="M89" s="125"/>
    </row>
    <row r="90" spans="1:13" ht="143.25" customHeight="1">
      <c r="A90" s="127" t="s">
        <v>84</v>
      </c>
      <c r="B90" s="127"/>
      <c r="C90" s="53" t="s">
        <v>229</v>
      </c>
      <c r="D90" s="198" t="s">
        <v>230</v>
      </c>
      <c r="E90" s="198"/>
      <c r="F90" s="198"/>
      <c r="G90" s="100" t="s">
        <v>231</v>
      </c>
      <c r="H90" s="101"/>
      <c r="I90" s="101"/>
      <c r="J90" s="101"/>
      <c r="K90" s="102"/>
      <c r="L90" s="100" t="s">
        <v>232</v>
      </c>
      <c r="M90" s="102"/>
    </row>
    <row r="91" spans="1:13" ht="169.5" customHeight="1">
      <c r="A91" s="127" t="s">
        <v>85</v>
      </c>
      <c r="B91" s="127"/>
      <c r="C91" s="53" t="s">
        <v>229</v>
      </c>
      <c r="D91" s="198" t="s">
        <v>233</v>
      </c>
      <c r="E91" s="198"/>
      <c r="F91" s="198"/>
      <c r="G91" s="100" t="s">
        <v>234</v>
      </c>
      <c r="H91" s="101"/>
      <c r="I91" s="101"/>
      <c r="J91" s="101"/>
      <c r="K91" s="102"/>
      <c r="L91" s="199" t="s">
        <v>235</v>
      </c>
      <c r="M91" s="200"/>
    </row>
    <row r="92" spans="1:13" ht="214.5" customHeight="1">
      <c r="A92" s="127" t="s">
        <v>86</v>
      </c>
      <c r="B92" s="127"/>
      <c r="C92" s="53" t="s">
        <v>229</v>
      </c>
      <c r="D92" s="198" t="s">
        <v>236</v>
      </c>
      <c r="E92" s="198"/>
      <c r="F92" s="198"/>
      <c r="G92" s="199" t="s">
        <v>237</v>
      </c>
      <c r="H92" s="201"/>
      <c r="I92" s="201"/>
      <c r="J92" s="201"/>
      <c r="K92" s="200"/>
      <c r="L92" s="199" t="s">
        <v>238</v>
      </c>
      <c r="M92" s="200"/>
    </row>
    <row r="93" spans="1:13" ht="20.25" customHeight="1">
      <c r="A93" s="127" t="s">
        <v>87</v>
      </c>
      <c r="B93" s="127"/>
      <c r="C93" s="53" t="s">
        <v>226</v>
      </c>
      <c r="D93" s="198"/>
      <c r="E93" s="198"/>
      <c r="F93" s="198"/>
      <c r="G93" s="202"/>
      <c r="H93" s="202"/>
      <c r="I93" s="202"/>
      <c r="J93" s="202"/>
      <c r="K93" s="202"/>
      <c r="L93" s="202"/>
      <c r="M93" s="202"/>
    </row>
    <row r="94" spans="1:13" ht="20.25" customHeight="1">
      <c r="A94" s="20"/>
      <c r="B94" s="20"/>
      <c r="C94" s="20"/>
      <c r="D94" s="18"/>
      <c r="E94" s="18"/>
      <c r="G94" s="21"/>
      <c r="H94" s="21"/>
      <c r="I94" s="21"/>
      <c r="J94" s="18"/>
      <c r="K94" s="18"/>
      <c r="L94" s="18"/>
      <c r="M94" s="18"/>
    </row>
    <row r="95" spans="1:13" ht="20.25" customHeight="1">
      <c r="A95" s="9" t="s">
        <v>88</v>
      </c>
      <c r="J95" s="18"/>
    </row>
    <row r="96" spans="1:13" ht="24.75">
      <c r="A96" s="88" t="s">
        <v>89</v>
      </c>
      <c r="B96" s="88"/>
      <c r="C96" s="88"/>
      <c r="D96" s="88"/>
      <c r="E96" s="88"/>
      <c r="F96" s="88"/>
      <c r="G96" s="88"/>
      <c r="H96" s="25" t="s">
        <v>79</v>
      </c>
      <c r="I96" s="25" t="s">
        <v>90</v>
      </c>
      <c r="J96" s="88" t="s">
        <v>91</v>
      </c>
      <c r="K96" s="88"/>
      <c r="L96" s="88"/>
      <c r="M96" s="88"/>
    </row>
    <row r="97" spans="1:13" ht="20.25" customHeight="1">
      <c r="A97" s="127" t="s">
        <v>92</v>
      </c>
      <c r="B97" s="127"/>
      <c r="C97" s="127"/>
      <c r="D97" s="127"/>
      <c r="E97" s="127"/>
      <c r="F97" s="127"/>
      <c r="G97" s="127"/>
      <c r="H97" s="41" t="s">
        <v>226</v>
      </c>
      <c r="I97" s="41"/>
      <c r="J97" s="189" t="s">
        <v>337</v>
      </c>
      <c r="K97" s="190"/>
      <c r="L97" s="190"/>
      <c r="M97" s="191"/>
    </row>
    <row r="98" spans="1:13" ht="20.25" customHeight="1">
      <c r="A98" s="127" t="s">
        <v>93</v>
      </c>
      <c r="B98" s="127"/>
      <c r="C98" s="127"/>
      <c r="D98" s="127" t="s">
        <v>94</v>
      </c>
      <c r="E98" s="127"/>
      <c r="F98" s="127"/>
      <c r="G98" s="127"/>
      <c r="H98" s="41" t="s">
        <v>226</v>
      </c>
      <c r="I98" s="41"/>
      <c r="J98" s="192"/>
      <c r="K98" s="193"/>
      <c r="L98" s="193"/>
      <c r="M98" s="194"/>
    </row>
    <row r="99" spans="1:13" ht="20.25" customHeight="1">
      <c r="A99" s="127" t="s">
        <v>95</v>
      </c>
      <c r="B99" s="127"/>
      <c r="C99" s="127"/>
      <c r="D99" s="127" t="s">
        <v>94</v>
      </c>
      <c r="E99" s="127"/>
      <c r="F99" s="127"/>
      <c r="G99" s="127"/>
      <c r="H99" s="41" t="s">
        <v>226</v>
      </c>
      <c r="I99" s="41"/>
      <c r="J99" s="192"/>
      <c r="K99" s="193"/>
      <c r="L99" s="193"/>
      <c r="M99" s="194"/>
    </row>
    <row r="100" spans="1:13" ht="20.25" customHeight="1">
      <c r="A100" s="127" t="s">
        <v>96</v>
      </c>
      <c r="B100" s="127"/>
      <c r="C100" s="127"/>
      <c r="D100" s="127" t="s">
        <v>94</v>
      </c>
      <c r="E100" s="127"/>
      <c r="F100" s="127"/>
      <c r="G100" s="127"/>
      <c r="H100" s="41" t="s">
        <v>226</v>
      </c>
      <c r="I100" s="41"/>
      <c r="J100" s="192"/>
      <c r="K100" s="193"/>
      <c r="L100" s="193"/>
      <c r="M100" s="194"/>
    </row>
    <row r="101" spans="1:13">
      <c r="A101" s="127" t="s">
        <v>97</v>
      </c>
      <c r="B101" s="127"/>
      <c r="C101" s="127"/>
      <c r="D101" s="127" t="s">
        <v>94</v>
      </c>
      <c r="E101" s="127"/>
      <c r="F101" s="127"/>
      <c r="G101" s="127"/>
      <c r="H101" s="41" t="s">
        <v>226</v>
      </c>
      <c r="I101" s="41"/>
      <c r="J101" s="192"/>
      <c r="K101" s="193"/>
      <c r="L101" s="193"/>
      <c r="M101" s="194"/>
    </row>
    <row r="102" spans="1:13">
      <c r="A102" s="127" t="s">
        <v>98</v>
      </c>
      <c r="B102" s="127"/>
      <c r="C102" s="127"/>
      <c r="D102" s="127" t="s">
        <v>94</v>
      </c>
      <c r="E102" s="127"/>
      <c r="F102" s="127"/>
      <c r="G102" s="127"/>
      <c r="H102" s="41" t="s">
        <v>226</v>
      </c>
      <c r="I102" s="41"/>
      <c r="J102" s="195"/>
      <c r="K102" s="196"/>
      <c r="L102" s="196"/>
      <c r="M102" s="197"/>
    </row>
    <row r="104" spans="1:13">
      <c r="A104" s="9" t="s">
        <v>99</v>
      </c>
    </row>
    <row r="105" spans="1:13" s="2" customFormat="1" ht="56.25">
      <c r="A105" s="12" t="s">
        <v>100</v>
      </c>
      <c r="B105" s="12" t="s">
        <v>101</v>
      </c>
      <c r="C105" s="145" t="s">
        <v>89</v>
      </c>
      <c r="D105" s="145"/>
      <c r="E105" s="145"/>
      <c r="F105" s="185" t="s">
        <v>102</v>
      </c>
      <c r="G105" s="186"/>
      <c r="H105" s="152" t="s">
        <v>103</v>
      </c>
      <c r="I105" s="152"/>
      <c r="J105" s="145" t="s">
        <v>104</v>
      </c>
      <c r="K105" s="145"/>
      <c r="L105" s="145" t="s">
        <v>105</v>
      </c>
      <c r="M105" s="145"/>
    </row>
    <row r="106" spans="1:13" ht="29.1" customHeight="1">
      <c r="A106" s="103" t="s">
        <v>106</v>
      </c>
      <c r="B106" s="104" t="s">
        <v>350</v>
      </c>
      <c r="C106" s="27" t="s">
        <v>107</v>
      </c>
      <c r="D106" s="187"/>
      <c r="E106" s="188"/>
      <c r="F106" s="173"/>
      <c r="G106" s="174"/>
      <c r="H106" s="172"/>
      <c r="I106" s="172"/>
      <c r="J106" s="175" t="s">
        <v>108</v>
      </c>
      <c r="K106" s="175"/>
      <c r="L106" s="80"/>
      <c r="M106" s="80"/>
    </row>
    <row r="107" spans="1:13" ht="29.1" customHeight="1">
      <c r="A107" s="103"/>
      <c r="B107" s="104"/>
      <c r="C107" s="28" t="s">
        <v>109</v>
      </c>
      <c r="D107" s="173"/>
      <c r="E107" s="174"/>
      <c r="F107" s="173"/>
      <c r="G107" s="174"/>
      <c r="H107" s="172"/>
      <c r="I107" s="172"/>
      <c r="J107" s="175"/>
      <c r="K107" s="175"/>
      <c r="L107" s="80"/>
      <c r="M107" s="80"/>
    </row>
    <row r="108" spans="1:13" ht="30" customHeight="1">
      <c r="A108" s="103"/>
      <c r="B108" s="104"/>
      <c r="C108" s="28" t="s">
        <v>110</v>
      </c>
      <c r="D108" s="173"/>
      <c r="E108" s="174"/>
      <c r="F108" s="173"/>
      <c r="G108" s="174"/>
      <c r="H108" s="172"/>
      <c r="I108" s="172"/>
      <c r="J108" s="175"/>
      <c r="K108" s="175"/>
      <c r="L108" s="80"/>
      <c r="M108" s="80"/>
    </row>
    <row r="110" spans="1:13">
      <c r="A110" s="9" t="s">
        <v>111</v>
      </c>
      <c r="J110" s="18"/>
    </row>
    <row r="111" spans="1:13">
      <c r="A111" s="88" t="s">
        <v>112</v>
      </c>
      <c r="B111" s="88"/>
      <c r="C111" s="88"/>
      <c r="D111" s="88"/>
      <c r="E111" s="88"/>
      <c r="F111" s="88"/>
      <c r="G111" s="88"/>
      <c r="H111" s="25" t="s">
        <v>79</v>
      </c>
      <c r="I111" s="25" t="s">
        <v>113</v>
      </c>
      <c r="J111" s="88" t="s">
        <v>91</v>
      </c>
      <c r="K111" s="88"/>
      <c r="L111" s="88"/>
      <c r="M111" s="88"/>
    </row>
    <row r="112" spans="1:13">
      <c r="A112" s="127" t="s">
        <v>114</v>
      </c>
      <c r="B112" s="127"/>
      <c r="C112" s="127"/>
      <c r="D112" s="127"/>
      <c r="E112" s="127"/>
      <c r="F112" s="127"/>
      <c r="G112" s="127"/>
      <c r="H112" s="41" t="s">
        <v>226</v>
      </c>
      <c r="I112" s="41"/>
      <c r="J112" s="176" t="s">
        <v>337</v>
      </c>
      <c r="K112" s="177"/>
      <c r="L112" s="177"/>
      <c r="M112" s="178"/>
    </row>
    <row r="113" spans="1:13">
      <c r="A113" s="127" t="s">
        <v>115</v>
      </c>
      <c r="B113" s="127"/>
      <c r="C113" s="127"/>
      <c r="D113" s="127"/>
      <c r="E113" s="127"/>
      <c r="F113" s="127"/>
      <c r="G113" s="127"/>
      <c r="H113" s="41" t="s">
        <v>226</v>
      </c>
      <c r="I113" s="41"/>
      <c r="J113" s="179"/>
      <c r="K113" s="180"/>
      <c r="L113" s="180"/>
      <c r="M113" s="181"/>
    </row>
    <row r="114" spans="1:13">
      <c r="A114" s="127" t="s">
        <v>116</v>
      </c>
      <c r="B114" s="127"/>
      <c r="C114" s="127"/>
      <c r="D114" s="127"/>
      <c r="E114" s="127"/>
      <c r="F114" s="127"/>
      <c r="G114" s="127"/>
      <c r="H114" s="41" t="s">
        <v>226</v>
      </c>
      <c r="I114" s="41"/>
      <c r="J114" s="179"/>
      <c r="K114" s="180"/>
      <c r="L114" s="180"/>
      <c r="M114" s="181"/>
    </row>
    <row r="115" spans="1:13">
      <c r="A115" s="127" t="s">
        <v>117</v>
      </c>
      <c r="B115" s="127"/>
      <c r="C115" s="127"/>
      <c r="D115" s="127"/>
      <c r="E115" s="127"/>
      <c r="F115" s="127"/>
      <c r="G115" s="127"/>
      <c r="H115" s="41" t="s">
        <v>226</v>
      </c>
      <c r="I115" s="41"/>
      <c r="J115" s="179"/>
      <c r="K115" s="180"/>
      <c r="L115" s="180"/>
      <c r="M115" s="181"/>
    </row>
    <row r="116" spans="1:13">
      <c r="A116" s="127" t="s">
        <v>98</v>
      </c>
      <c r="B116" s="127"/>
      <c r="C116" s="127"/>
      <c r="D116" s="127"/>
      <c r="E116" s="127"/>
      <c r="F116" s="127"/>
      <c r="G116" s="127"/>
      <c r="H116" s="41" t="s">
        <v>226</v>
      </c>
      <c r="I116" s="41"/>
      <c r="J116" s="182"/>
      <c r="K116" s="183"/>
      <c r="L116" s="183"/>
      <c r="M116" s="184"/>
    </row>
    <row r="117" spans="1:13">
      <c r="A117" s="19"/>
      <c r="B117" s="19"/>
      <c r="C117" s="19"/>
      <c r="D117" s="19"/>
      <c r="E117" s="19"/>
      <c r="F117" s="21"/>
      <c r="G117" s="21"/>
      <c r="H117" s="21"/>
      <c r="J117" s="30"/>
    </row>
    <row r="118" spans="1:13">
      <c r="A118" s="9" t="s">
        <v>118</v>
      </c>
    </row>
    <row r="119" spans="1:13">
      <c r="A119" s="9" t="s">
        <v>119</v>
      </c>
      <c r="J119" s="18"/>
    </row>
    <row r="120" spans="1:13" ht="42" customHeight="1">
      <c r="A120" s="145" t="s">
        <v>120</v>
      </c>
      <c r="B120" s="145"/>
      <c r="C120" s="145"/>
      <c r="D120" s="12" t="s">
        <v>79</v>
      </c>
      <c r="E120" s="145" t="s">
        <v>121</v>
      </c>
      <c r="F120" s="145"/>
      <c r="G120" s="145"/>
      <c r="H120" s="145"/>
      <c r="I120" s="145" t="s">
        <v>91</v>
      </c>
      <c r="J120" s="145"/>
      <c r="K120" s="145"/>
      <c r="L120" s="145" t="s">
        <v>122</v>
      </c>
      <c r="M120" s="145"/>
    </row>
    <row r="121" spans="1:13" ht="82.5" customHeight="1">
      <c r="A121" s="158" t="s">
        <v>123</v>
      </c>
      <c r="B121" s="158"/>
      <c r="C121" s="158"/>
      <c r="D121" s="26" t="s">
        <v>229</v>
      </c>
      <c r="E121" s="172" t="s">
        <v>347</v>
      </c>
      <c r="F121" s="172"/>
      <c r="G121" s="172"/>
      <c r="H121" s="172"/>
      <c r="I121" s="109" t="s">
        <v>346</v>
      </c>
      <c r="J121" s="110"/>
      <c r="K121" s="110"/>
      <c r="L121" s="80"/>
      <c r="M121" s="80"/>
    </row>
    <row r="122" spans="1:13" ht="45" customHeight="1">
      <c r="A122" s="158" t="s">
        <v>124</v>
      </c>
      <c r="B122" s="158"/>
      <c r="C122" s="158"/>
      <c r="D122" s="26" t="s">
        <v>226</v>
      </c>
      <c r="E122" s="162"/>
      <c r="F122" s="163"/>
      <c r="G122" s="163"/>
      <c r="H122" s="164"/>
      <c r="I122" s="79" t="s">
        <v>227</v>
      </c>
      <c r="J122" s="80"/>
      <c r="K122" s="80"/>
      <c r="L122" s="80"/>
      <c r="M122" s="80"/>
    </row>
    <row r="123" spans="1:13" ht="54.95" customHeight="1">
      <c r="A123" s="158" t="s">
        <v>125</v>
      </c>
      <c r="B123" s="158"/>
      <c r="C123" s="158"/>
      <c r="D123" s="26" t="s">
        <v>229</v>
      </c>
      <c r="E123" s="172" t="s">
        <v>348</v>
      </c>
      <c r="F123" s="172"/>
      <c r="G123" s="172"/>
      <c r="H123" s="172"/>
      <c r="I123" s="109" t="s">
        <v>346</v>
      </c>
      <c r="J123" s="110"/>
      <c r="K123" s="110"/>
      <c r="L123" s="80"/>
      <c r="M123" s="80"/>
    </row>
    <row r="124" spans="1:13">
      <c r="A124" s="9"/>
    </row>
    <row r="125" spans="1:13">
      <c r="A125" s="9" t="s">
        <v>126</v>
      </c>
    </row>
    <row r="126" spans="1:13" ht="21.95" customHeight="1">
      <c r="A126" s="159" t="s">
        <v>120</v>
      </c>
      <c r="B126" s="159"/>
      <c r="C126" s="159"/>
      <c r="D126" s="31" t="s">
        <v>79</v>
      </c>
      <c r="E126" s="159" t="s">
        <v>121</v>
      </c>
      <c r="F126" s="159"/>
      <c r="G126" s="159"/>
      <c r="H126" s="159"/>
      <c r="I126" s="159" t="s">
        <v>91</v>
      </c>
      <c r="J126" s="159"/>
      <c r="K126" s="159"/>
      <c r="L126" s="159" t="s">
        <v>122</v>
      </c>
      <c r="M126" s="159"/>
    </row>
    <row r="127" spans="1:13" ht="72" customHeight="1">
      <c r="A127" s="158" t="s">
        <v>127</v>
      </c>
      <c r="B127" s="158"/>
      <c r="C127" s="158"/>
      <c r="D127" s="62" t="s">
        <v>228</v>
      </c>
      <c r="E127" s="162" t="s">
        <v>386</v>
      </c>
      <c r="F127" s="163"/>
      <c r="G127" s="163"/>
      <c r="H127" s="164"/>
      <c r="I127" s="109" t="s">
        <v>351</v>
      </c>
      <c r="J127" s="110"/>
      <c r="K127" s="110"/>
      <c r="L127" s="171" t="s">
        <v>352</v>
      </c>
      <c r="M127" s="110"/>
    </row>
    <row r="128" spans="1:13" ht="54.95" customHeight="1">
      <c r="A128" s="158" t="s">
        <v>128</v>
      </c>
      <c r="B128" s="158"/>
      <c r="C128" s="158"/>
      <c r="D128" s="62" t="s">
        <v>228</v>
      </c>
      <c r="E128" s="165"/>
      <c r="F128" s="166"/>
      <c r="G128" s="166"/>
      <c r="H128" s="167"/>
      <c r="I128" s="109" t="s">
        <v>351</v>
      </c>
      <c r="J128" s="110"/>
      <c r="K128" s="110"/>
      <c r="L128" s="171" t="s">
        <v>352</v>
      </c>
      <c r="M128" s="110"/>
    </row>
    <row r="129" spans="1:13" ht="32.1" customHeight="1">
      <c r="A129" s="158" t="s">
        <v>129</v>
      </c>
      <c r="B129" s="158"/>
      <c r="C129" s="158"/>
      <c r="D129" s="62" t="s">
        <v>228</v>
      </c>
      <c r="E129" s="165"/>
      <c r="F129" s="166"/>
      <c r="G129" s="166"/>
      <c r="H129" s="167"/>
      <c r="I129" s="109" t="s">
        <v>351</v>
      </c>
      <c r="J129" s="110"/>
      <c r="K129" s="110"/>
      <c r="L129" s="171" t="s">
        <v>352</v>
      </c>
      <c r="M129" s="110"/>
    </row>
    <row r="130" spans="1:13" ht="64.5" customHeight="1">
      <c r="A130" s="158" t="s">
        <v>130</v>
      </c>
      <c r="B130" s="158"/>
      <c r="C130" s="158"/>
      <c r="D130" s="62" t="s">
        <v>228</v>
      </c>
      <c r="E130" s="165"/>
      <c r="F130" s="166"/>
      <c r="G130" s="166"/>
      <c r="H130" s="167"/>
      <c r="I130" s="109" t="s">
        <v>353</v>
      </c>
      <c r="J130" s="110"/>
      <c r="K130" s="110"/>
      <c r="L130" s="171" t="s">
        <v>354</v>
      </c>
      <c r="M130" s="110"/>
    </row>
    <row r="131" spans="1:13" ht="42" customHeight="1">
      <c r="A131" s="158" t="s">
        <v>131</v>
      </c>
      <c r="B131" s="158"/>
      <c r="C131" s="158"/>
      <c r="D131" s="62" t="s">
        <v>228</v>
      </c>
      <c r="E131" s="168"/>
      <c r="F131" s="169"/>
      <c r="G131" s="169"/>
      <c r="H131" s="170"/>
      <c r="I131" s="160" t="s">
        <v>357</v>
      </c>
      <c r="J131" s="161"/>
      <c r="K131" s="161"/>
      <c r="L131" s="171" t="s">
        <v>358</v>
      </c>
      <c r="M131" s="80"/>
    </row>
    <row r="132" spans="1:13" ht="15.75" customHeight="1"/>
    <row r="133" spans="1:13" ht="15.75" customHeight="1">
      <c r="A133" s="9" t="s">
        <v>132</v>
      </c>
    </row>
    <row r="134" spans="1:13" ht="35.1" customHeight="1">
      <c r="A134" s="159" t="s">
        <v>120</v>
      </c>
      <c r="B134" s="159"/>
      <c r="C134" s="159"/>
      <c r="D134" s="31" t="s">
        <v>79</v>
      </c>
      <c r="E134" s="159" t="s">
        <v>121</v>
      </c>
      <c r="F134" s="159"/>
      <c r="G134" s="159"/>
      <c r="H134" s="159"/>
      <c r="I134" s="159" t="s">
        <v>91</v>
      </c>
      <c r="J134" s="159"/>
      <c r="K134" s="159"/>
      <c r="L134" s="159" t="s">
        <v>122</v>
      </c>
      <c r="M134" s="159"/>
    </row>
    <row r="135" spans="1:13" ht="40.5" customHeight="1">
      <c r="A135" s="158" t="s">
        <v>133</v>
      </c>
      <c r="B135" s="158"/>
      <c r="C135" s="158"/>
      <c r="D135" s="62" t="s">
        <v>228</v>
      </c>
      <c r="E135" s="162" t="s">
        <v>331</v>
      </c>
      <c r="F135" s="163"/>
      <c r="G135" s="163"/>
      <c r="H135" s="164"/>
      <c r="I135" s="109" t="s">
        <v>353</v>
      </c>
      <c r="J135" s="110"/>
      <c r="K135" s="110"/>
      <c r="L135" s="80"/>
      <c r="M135" s="80"/>
    </row>
    <row r="136" spans="1:13" ht="75.95" customHeight="1">
      <c r="A136" s="158" t="s">
        <v>134</v>
      </c>
      <c r="B136" s="158"/>
      <c r="C136" s="158"/>
      <c r="D136" s="62" t="s">
        <v>228</v>
      </c>
      <c r="E136" s="165"/>
      <c r="F136" s="166"/>
      <c r="G136" s="166"/>
      <c r="H136" s="167"/>
      <c r="I136" s="160" t="s">
        <v>357</v>
      </c>
      <c r="J136" s="161"/>
      <c r="K136" s="161"/>
      <c r="L136" s="80"/>
      <c r="M136" s="80"/>
    </row>
    <row r="137" spans="1:13" ht="57" customHeight="1">
      <c r="A137" s="158" t="s">
        <v>135</v>
      </c>
      <c r="B137" s="158"/>
      <c r="C137" s="158"/>
      <c r="D137" s="62" t="s">
        <v>228</v>
      </c>
      <c r="E137" s="165"/>
      <c r="F137" s="166"/>
      <c r="G137" s="166"/>
      <c r="H137" s="167"/>
      <c r="I137" s="109" t="s">
        <v>355</v>
      </c>
      <c r="J137" s="110"/>
      <c r="K137" s="110"/>
      <c r="L137" s="80"/>
      <c r="M137" s="80"/>
    </row>
    <row r="138" spans="1:13" ht="42.95" customHeight="1">
      <c r="A138" s="158" t="s">
        <v>136</v>
      </c>
      <c r="B138" s="158"/>
      <c r="C138" s="158"/>
      <c r="D138" s="62" t="s">
        <v>228</v>
      </c>
      <c r="E138" s="165"/>
      <c r="F138" s="166"/>
      <c r="G138" s="166"/>
      <c r="H138" s="167"/>
      <c r="I138" s="109" t="s">
        <v>355</v>
      </c>
      <c r="J138" s="110"/>
      <c r="K138" s="110"/>
      <c r="L138" s="80"/>
      <c r="M138" s="80"/>
    </row>
    <row r="139" spans="1:13" ht="42.95" customHeight="1">
      <c r="A139" s="158" t="s">
        <v>137</v>
      </c>
      <c r="B139" s="158"/>
      <c r="C139" s="158"/>
      <c r="D139" s="62" t="s">
        <v>228</v>
      </c>
      <c r="E139" s="165"/>
      <c r="F139" s="166"/>
      <c r="G139" s="166"/>
      <c r="H139" s="167"/>
      <c r="I139" s="109" t="s">
        <v>355</v>
      </c>
      <c r="J139" s="110"/>
      <c r="K139" s="110"/>
      <c r="L139" s="80"/>
      <c r="M139" s="80"/>
    </row>
    <row r="140" spans="1:13" ht="42.95" customHeight="1">
      <c r="A140" s="158" t="s">
        <v>138</v>
      </c>
      <c r="B140" s="158"/>
      <c r="C140" s="158"/>
      <c r="D140" s="62" t="s">
        <v>228</v>
      </c>
      <c r="E140" s="165"/>
      <c r="F140" s="166"/>
      <c r="G140" s="166"/>
      <c r="H140" s="167"/>
      <c r="I140" s="109" t="s">
        <v>355</v>
      </c>
      <c r="J140" s="110"/>
      <c r="K140" s="110"/>
      <c r="L140" s="80"/>
      <c r="M140" s="80"/>
    </row>
    <row r="141" spans="1:13" ht="42.95" customHeight="1">
      <c r="A141" s="158" t="s">
        <v>139</v>
      </c>
      <c r="B141" s="158"/>
      <c r="C141" s="158"/>
      <c r="D141" s="62" t="s">
        <v>228</v>
      </c>
      <c r="E141" s="165"/>
      <c r="F141" s="166"/>
      <c r="G141" s="166"/>
      <c r="H141" s="167"/>
      <c r="I141" s="109" t="s">
        <v>355</v>
      </c>
      <c r="J141" s="110"/>
      <c r="K141" s="110"/>
      <c r="L141" s="80"/>
      <c r="M141" s="80"/>
    </row>
    <row r="142" spans="1:13" ht="42.95" customHeight="1">
      <c r="A142" s="158" t="s">
        <v>140</v>
      </c>
      <c r="B142" s="158"/>
      <c r="C142" s="158"/>
      <c r="D142" s="62" t="s">
        <v>228</v>
      </c>
      <c r="E142" s="165"/>
      <c r="F142" s="166"/>
      <c r="G142" s="166"/>
      <c r="H142" s="167"/>
      <c r="I142" s="109" t="s">
        <v>356</v>
      </c>
      <c r="J142" s="110"/>
      <c r="K142" s="110"/>
      <c r="L142" s="80"/>
      <c r="M142" s="80"/>
    </row>
    <row r="143" spans="1:13" ht="42.95" customHeight="1">
      <c r="A143" s="158" t="s">
        <v>141</v>
      </c>
      <c r="B143" s="158"/>
      <c r="C143" s="158"/>
      <c r="D143" s="62" t="s">
        <v>228</v>
      </c>
      <c r="E143" s="168"/>
      <c r="F143" s="169"/>
      <c r="G143" s="169"/>
      <c r="H143" s="170"/>
      <c r="I143" s="109" t="s">
        <v>356</v>
      </c>
      <c r="J143" s="110"/>
      <c r="K143" s="110"/>
      <c r="L143" s="80"/>
      <c r="M143" s="80"/>
    </row>
    <row r="144" spans="1:13" ht="15.75" customHeight="1">
      <c r="A144" s="9"/>
    </row>
    <row r="145" spans="1:13" ht="15.75" customHeight="1">
      <c r="A145" s="9" t="s">
        <v>142</v>
      </c>
    </row>
    <row r="146" spans="1:13" ht="35.1" customHeight="1">
      <c r="A146" s="159" t="s">
        <v>120</v>
      </c>
      <c r="B146" s="159"/>
      <c r="C146" s="159"/>
      <c r="D146" s="31" t="s">
        <v>79</v>
      </c>
      <c r="E146" s="159" t="s">
        <v>121</v>
      </c>
      <c r="F146" s="159"/>
      <c r="G146" s="159"/>
      <c r="H146" s="159"/>
      <c r="I146" s="159" t="s">
        <v>91</v>
      </c>
      <c r="J146" s="159"/>
      <c r="K146" s="159"/>
      <c r="L146" s="159" t="s">
        <v>122</v>
      </c>
      <c r="M146" s="159"/>
    </row>
    <row r="147" spans="1:13" ht="65.25" customHeight="1">
      <c r="A147" s="158" t="s">
        <v>143</v>
      </c>
      <c r="B147" s="158"/>
      <c r="C147" s="158"/>
      <c r="D147" s="62" t="s">
        <v>228</v>
      </c>
      <c r="E147" s="146" t="s">
        <v>359</v>
      </c>
      <c r="F147" s="147"/>
      <c r="G147" s="147"/>
      <c r="H147" s="148"/>
      <c r="I147" s="109" t="s">
        <v>360</v>
      </c>
      <c r="J147" s="110"/>
      <c r="K147" s="110"/>
      <c r="L147" s="80"/>
      <c r="M147" s="80"/>
    </row>
    <row r="148" spans="1:13" ht="46.5" customHeight="1">
      <c r="A148" s="158" t="s">
        <v>144</v>
      </c>
      <c r="B148" s="158"/>
      <c r="C148" s="158"/>
      <c r="D148" s="62" t="s">
        <v>228</v>
      </c>
      <c r="E148" s="149"/>
      <c r="F148" s="150"/>
      <c r="G148" s="150"/>
      <c r="H148" s="151"/>
      <c r="I148" s="109" t="s">
        <v>387</v>
      </c>
      <c r="J148" s="110"/>
      <c r="K148" s="110"/>
      <c r="L148" s="80"/>
      <c r="M148" s="80"/>
    </row>
    <row r="149" spans="1:13">
      <c r="A149" s="32"/>
    </row>
    <row r="150" spans="1:13">
      <c r="A150" s="9" t="s">
        <v>145</v>
      </c>
    </row>
    <row r="151" spans="1:13">
      <c r="A151" s="132" t="s">
        <v>146</v>
      </c>
      <c r="B151" s="132"/>
      <c r="C151" s="132"/>
      <c r="D151" s="132"/>
      <c r="E151" s="25" t="s">
        <v>147</v>
      </c>
      <c r="F151" s="85" t="s">
        <v>148</v>
      </c>
      <c r="G151" s="86"/>
      <c r="H151" s="87"/>
      <c r="I151" s="85" t="s">
        <v>149</v>
      </c>
      <c r="J151" s="86"/>
      <c r="K151" s="86"/>
      <c r="L151" s="86"/>
      <c r="M151" s="87"/>
    </row>
    <row r="152" spans="1:13">
      <c r="A152" s="146" t="s">
        <v>385</v>
      </c>
      <c r="B152" s="147"/>
      <c r="C152" s="147"/>
      <c r="D152" s="148"/>
      <c r="E152" s="105">
        <v>20</v>
      </c>
      <c r="F152" s="25" t="s">
        <v>150</v>
      </c>
      <c r="G152" s="25" t="s">
        <v>151</v>
      </c>
      <c r="H152" s="25" t="s">
        <v>152</v>
      </c>
      <c r="I152" s="25" t="s">
        <v>153</v>
      </c>
      <c r="J152" s="34" t="s">
        <v>154</v>
      </c>
      <c r="K152" s="34" t="s">
        <v>155</v>
      </c>
      <c r="L152" s="34" t="s">
        <v>156</v>
      </c>
      <c r="M152" s="34" t="s">
        <v>157</v>
      </c>
    </row>
    <row r="153" spans="1:13">
      <c r="A153" s="149"/>
      <c r="B153" s="150"/>
      <c r="C153" s="150"/>
      <c r="D153" s="151"/>
      <c r="E153" s="106"/>
      <c r="F153" s="64">
        <v>11</v>
      </c>
      <c r="G153" s="64">
        <v>9</v>
      </c>
      <c r="H153" s="64"/>
      <c r="I153" s="64"/>
      <c r="J153" s="65">
        <v>19</v>
      </c>
      <c r="K153" s="65"/>
      <c r="L153" s="65"/>
      <c r="M153" s="35">
        <v>1</v>
      </c>
    </row>
    <row r="154" spans="1:13">
      <c r="A154" s="24"/>
      <c r="B154" s="24"/>
      <c r="C154" s="24"/>
      <c r="D154" s="24"/>
      <c r="E154" s="24"/>
      <c r="F154" s="24"/>
      <c r="G154" s="24"/>
      <c r="H154" s="24"/>
      <c r="I154" s="24"/>
      <c r="J154" s="36"/>
      <c r="K154" s="36"/>
      <c r="L154" s="36"/>
      <c r="M154" s="36"/>
    </row>
    <row r="155" spans="1:13" ht="15.75" customHeight="1">
      <c r="A155" s="9" t="s">
        <v>158</v>
      </c>
    </row>
    <row r="156" spans="1:13" ht="45" customHeight="1">
      <c r="A156" s="145" t="s">
        <v>159</v>
      </c>
      <c r="B156" s="145"/>
      <c r="C156" s="145"/>
      <c r="D156" s="145"/>
      <c r="E156" s="145"/>
      <c r="F156" s="145"/>
      <c r="G156" s="145" t="s">
        <v>160</v>
      </c>
      <c r="H156" s="145"/>
      <c r="I156" s="145"/>
      <c r="J156" s="145" t="s">
        <v>161</v>
      </c>
      <c r="K156" s="145"/>
      <c r="L156" s="145"/>
      <c r="M156" s="145"/>
    </row>
    <row r="157" spans="1:13" ht="51" customHeight="1">
      <c r="A157" s="69" t="s">
        <v>361</v>
      </c>
      <c r="B157" s="70"/>
      <c r="C157" s="70"/>
      <c r="D157" s="70"/>
      <c r="E157" s="70"/>
      <c r="F157" s="71"/>
      <c r="G157" s="153" t="s">
        <v>364</v>
      </c>
      <c r="H157" s="153"/>
      <c r="I157" s="153"/>
      <c r="J157" s="153" t="s">
        <v>365</v>
      </c>
      <c r="K157" s="153"/>
      <c r="L157" s="153"/>
      <c r="M157" s="153"/>
    </row>
    <row r="158" spans="1:13" ht="51" customHeight="1">
      <c r="A158" s="69" t="s">
        <v>362</v>
      </c>
      <c r="B158" s="70"/>
      <c r="C158" s="70"/>
      <c r="D158" s="70"/>
      <c r="E158" s="70"/>
      <c r="F158" s="71"/>
      <c r="G158" s="153" t="s">
        <v>366</v>
      </c>
      <c r="H158" s="153"/>
      <c r="I158" s="153"/>
      <c r="J158" s="153" t="s">
        <v>367</v>
      </c>
      <c r="K158" s="154"/>
      <c r="L158" s="154"/>
      <c r="M158" s="154"/>
    </row>
    <row r="159" spans="1:13" ht="51" customHeight="1">
      <c r="A159" s="69" t="s">
        <v>363</v>
      </c>
      <c r="B159" s="70"/>
      <c r="C159" s="70"/>
      <c r="D159" s="70"/>
      <c r="E159" s="70"/>
      <c r="F159" s="71"/>
      <c r="G159" s="153" t="s">
        <v>368</v>
      </c>
      <c r="H159" s="153"/>
      <c r="I159" s="153"/>
      <c r="J159" s="153" t="s">
        <v>369</v>
      </c>
      <c r="K159" s="154"/>
      <c r="L159" s="154"/>
      <c r="M159" s="154"/>
    </row>
    <row r="160" spans="1:13" ht="51" customHeight="1">
      <c r="A160" s="66" t="s">
        <v>370</v>
      </c>
      <c r="B160" s="67"/>
      <c r="C160" s="67"/>
      <c r="D160" s="67"/>
      <c r="E160" s="67"/>
      <c r="F160" s="68"/>
      <c r="G160" s="66" t="s">
        <v>371</v>
      </c>
      <c r="H160" s="67"/>
      <c r="I160" s="68"/>
      <c r="J160" s="66" t="s">
        <v>372</v>
      </c>
      <c r="K160" s="67"/>
      <c r="L160" s="67"/>
      <c r="M160" s="68"/>
    </row>
    <row r="161" spans="1:14" ht="51" customHeight="1">
      <c r="A161" s="66" t="s">
        <v>373</v>
      </c>
      <c r="B161" s="67"/>
      <c r="C161" s="67"/>
      <c r="D161" s="67"/>
      <c r="E161" s="67"/>
      <c r="F161" s="68"/>
      <c r="G161" s="66" t="s">
        <v>374</v>
      </c>
      <c r="H161" s="67"/>
      <c r="I161" s="68"/>
      <c r="J161" s="66" t="s">
        <v>375</v>
      </c>
      <c r="K161" s="67"/>
      <c r="L161" s="67"/>
      <c r="M161" s="68"/>
    </row>
    <row r="162" spans="1:14" ht="51" customHeight="1">
      <c r="A162" s="66" t="s">
        <v>376</v>
      </c>
      <c r="B162" s="67"/>
      <c r="C162" s="67"/>
      <c r="D162" s="67"/>
      <c r="E162" s="67"/>
      <c r="F162" s="68"/>
      <c r="G162" s="66" t="s">
        <v>377</v>
      </c>
      <c r="H162" s="67"/>
      <c r="I162" s="68"/>
      <c r="J162" s="66" t="s">
        <v>378</v>
      </c>
      <c r="K162" s="72"/>
      <c r="L162" s="72"/>
      <c r="M162" s="73"/>
    </row>
    <row r="163" spans="1:14" ht="51" customHeight="1">
      <c r="A163" s="69" t="s">
        <v>379</v>
      </c>
      <c r="B163" s="70"/>
      <c r="C163" s="70"/>
      <c r="D163" s="70"/>
      <c r="E163" s="70"/>
      <c r="F163" s="71"/>
      <c r="G163" s="66" t="s">
        <v>380</v>
      </c>
      <c r="H163" s="67"/>
      <c r="I163" s="68"/>
      <c r="J163" s="66" t="s">
        <v>381</v>
      </c>
      <c r="K163" s="67"/>
      <c r="L163" s="67"/>
      <c r="M163" s="68"/>
    </row>
    <row r="164" spans="1:14" ht="51" customHeight="1">
      <c r="A164" s="69" t="s">
        <v>382</v>
      </c>
      <c r="B164" s="70"/>
      <c r="C164" s="70"/>
      <c r="D164" s="70"/>
      <c r="E164" s="70"/>
      <c r="F164" s="71"/>
      <c r="G164" s="66" t="s">
        <v>383</v>
      </c>
      <c r="H164" s="67"/>
      <c r="I164" s="68"/>
      <c r="J164" s="66" t="s">
        <v>384</v>
      </c>
      <c r="K164" s="67"/>
      <c r="L164" s="67"/>
      <c r="M164" s="68"/>
    </row>
    <row r="165" spans="1:14" ht="19.5" customHeight="1">
      <c r="A165" s="63"/>
      <c r="B165" s="63"/>
      <c r="C165" s="63"/>
      <c r="D165" s="63"/>
      <c r="E165" s="63"/>
      <c r="F165" s="63"/>
      <c r="G165" s="37"/>
      <c r="H165" s="37"/>
      <c r="I165" s="37"/>
      <c r="J165" s="37"/>
      <c r="K165" s="37"/>
      <c r="L165" s="37"/>
      <c r="M165" s="37"/>
    </row>
    <row r="166" spans="1:14" ht="32.25" customHeight="1">
      <c r="A166" s="9" t="s">
        <v>162</v>
      </c>
      <c r="B166" s="24"/>
      <c r="C166" s="24"/>
      <c r="D166" s="24"/>
      <c r="E166" s="24"/>
      <c r="F166" s="24"/>
      <c r="G166" s="24"/>
      <c r="H166" s="24"/>
      <c r="I166" s="24"/>
      <c r="J166" s="36"/>
      <c r="K166" s="36"/>
      <c r="L166" s="36"/>
      <c r="M166" s="36"/>
    </row>
    <row r="167" spans="1:14" s="3" customFormat="1" ht="58.5" customHeight="1">
      <c r="A167" s="152" t="s">
        <v>163</v>
      </c>
      <c r="B167" s="152"/>
      <c r="C167" s="152"/>
      <c r="D167" s="152"/>
      <c r="E167" s="152"/>
      <c r="F167" s="155" t="s">
        <v>164</v>
      </c>
      <c r="G167" s="157"/>
      <c r="H167" s="157"/>
      <c r="I167" s="156"/>
      <c r="J167" s="155" t="s">
        <v>165</v>
      </c>
      <c r="K167" s="156"/>
      <c r="L167" s="152" t="s">
        <v>166</v>
      </c>
      <c r="M167" s="152"/>
      <c r="N167" s="1"/>
    </row>
    <row r="168" spans="1:14" s="4" customFormat="1" ht="63.75" customHeight="1">
      <c r="A168" s="135" t="s">
        <v>318</v>
      </c>
      <c r="B168" s="136"/>
      <c r="C168" s="136"/>
      <c r="D168" s="136"/>
      <c r="E168" s="137"/>
      <c r="F168" s="143" t="s">
        <v>328</v>
      </c>
      <c r="G168" s="143"/>
      <c r="H168" s="143"/>
      <c r="I168" s="143"/>
      <c r="J168" s="142">
        <v>1</v>
      </c>
      <c r="K168" s="143"/>
      <c r="L168" s="138" t="s">
        <v>339</v>
      </c>
      <c r="M168" s="131"/>
    </row>
    <row r="169" spans="1:14" s="4" customFormat="1" ht="27" customHeight="1">
      <c r="A169" s="135" t="s">
        <v>319</v>
      </c>
      <c r="B169" s="136"/>
      <c r="C169" s="136"/>
      <c r="D169" s="136"/>
      <c r="E169" s="137"/>
      <c r="F169" s="139" t="s">
        <v>320</v>
      </c>
      <c r="G169" s="140"/>
      <c r="H169" s="140"/>
      <c r="I169" s="141"/>
      <c r="J169" s="142" t="s">
        <v>321</v>
      </c>
      <c r="K169" s="143"/>
      <c r="L169" s="138" t="s">
        <v>340</v>
      </c>
      <c r="M169" s="131"/>
    </row>
    <row r="170" spans="1:14" s="4" customFormat="1" ht="33" customHeight="1">
      <c r="A170" s="89" t="s">
        <v>322</v>
      </c>
      <c r="B170" s="90"/>
      <c r="C170" s="90"/>
      <c r="D170" s="90"/>
      <c r="E170" s="91"/>
      <c r="F170" s="75" t="s">
        <v>323</v>
      </c>
      <c r="G170" s="75"/>
      <c r="H170" s="75"/>
      <c r="I170" s="75"/>
      <c r="J170" s="142">
        <v>1</v>
      </c>
      <c r="K170" s="143"/>
      <c r="L170" s="138" t="s">
        <v>341</v>
      </c>
      <c r="M170" s="131"/>
    </row>
    <row r="171" spans="1:14" s="4" customFormat="1" ht="165" customHeight="1">
      <c r="A171" s="89" t="s">
        <v>324</v>
      </c>
      <c r="B171" s="90"/>
      <c r="C171" s="90"/>
      <c r="D171" s="90"/>
      <c r="E171" s="91"/>
      <c r="F171" s="143" t="s">
        <v>329</v>
      </c>
      <c r="G171" s="143"/>
      <c r="H171" s="143"/>
      <c r="I171" s="143"/>
      <c r="J171" s="144">
        <v>0.2</v>
      </c>
      <c r="K171" s="75"/>
      <c r="L171" s="138" t="s">
        <v>342</v>
      </c>
      <c r="M171" s="131"/>
    </row>
    <row r="172" spans="1:14" s="4" customFormat="1" ht="15" customHeight="1">
      <c r="A172" s="129"/>
      <c r="B172" s="130"/>
      <c r="C172" s="130"/>
      <c r="D172" s="130"/>
      <c r="E172" s="131"/>
      <c r="F172" s="126"/>
      <c r="G172" s="126"/>
      <c r="H172" s="126"/>
      <c r="I172" s="126"/>
      <c r="J172" s="126"/>
      <c r="K172" s="126"/>
      <c r="L172" s="129"/>
      <c r="M172" s="131"/>
    </row>
    <row r="173" spans="1:14" s="4" customFormat="1" ht="15" customHeight="1">
      <c r="A173" s="37"/>
      <c r="B173" s="37"/>
      <c r="C173" s="37"/>
      <c r="D173" s="37"/>
      <c r="E173" s="37"/>
      <c r="F173" s="37"/>
      <c r="G173" s="37"/>
      <c r="H173" s="37"/>
      <c r="I173" s="37"/>
      <c r="J173" s="37"/>
      <c r="K173" s="37"/>
      <c r="L173" s="37"/>
      <c r="M173" s="37"/>
    </row>
    <row r="174" spans="1:14" ht="15.75" customHeight="1">
      <c r="A174" s="9" t="s">
        <v>167</v>
      </c>
    </row>
    <row r="175" spans="1:14" ht="48.75">
      <c r="A175" s="38" t="s">
        <v>168</v>
      </c>
      <c r="B175" s="38" t="s">
        <v>169</v>
      </c>
      <c r="C175" s="38" t="s">
        <v>170</v>
      </c>
      <c r="D175" s="33" t="s">
        <v>171</v>
      </c>
      <c r="E175" s="33" t="s">
        <v>172</v>
      </c>
      <c r="F175" s="132" t="s">
        <v>91</v>
      </c>
      <c r="G175" s="132"/>
      <c r="H175" s="132"/>
      <c r="I175" s="132"/>
      <c r="J175" s="133" t="s">
        <v>173</v>
      </c>
      <c r="K175" s="134"/>
      <c r="L175" s="38" t="s">
        <v>174</v>
      </c>
      <c r="M175" s="38" t="s">
        <v>175</v>
      </c>
    </row>
    <row r="176" spans="1:14">
      <c r="A176" s="6" t="s">
        <v>176</v>
      </c>
      <c r="B176" s="6"/>
      <c r="C176" s="39"/>
      <c r="D176" s="29"/>
      <c r="E176" s="29"/>
      <c r="F176" s="122"/>
      <c r="G176" s="122"/>
      <c r="H176" s="122"/>
      <c r="I176" s="122"/>
      <c r="J176" s="112"/>
      <c r="K176" s="112"/>
      <c r="L176" s="6"/>
      <c r="M176" s="6"/>
    </row>
    <row r="177" spans="1:13" ht="30" customHeight="1">
      <c r="A177" s="6" t="s">
        <v>177</v>
      </c>
      <c r="B177" s="6">
        <v>1</v>
      </c>
      <c r="C177" s="50">
        <v>3.6200000000000003E-2</v>
      </c>
      <c r="D177" s="50">
        <v>0</v>
      </c>
      <c r="E177" s="50">
        <v>0</v>
      </c>
      <c r="F177" s="109" t="s">
        <v>343</v>
      </c>
      <c r="G177" s="111"/>
      <c r="H177" s="111"/>
      <c r="I177" s="111"/>
      <c r="J177" s="112" t="s">
        <v>239</v>
      </c>
      <c r="K177" s="112"/>
      <c r="L177" s="6">
        <v>1339.2</v>
      </c>
      <c r="M177" s="6" t="s">
        <v>227</v>
      </c>
    </row>
    <row r="178" spans="1:13">
      <c r="A178" s="6" t="s">
        <v>178</v>
      </c>
      <c r="B178" s="6"/>
      <c r="C178" s="39"/>
      <c r="D178" s="29"/>
      <c r="E178" s="29"/>
      <c r="F178" s="122"/>
      <c r="G178" s="122"/>
      <c r="H178" s="122"/>
      <c r="I178" s="122"/>
      <c r="J178" s="112"/>
      <c r="K178" s="112"/>
      <c r="L178" s="6"/>
      <c r="M178" s="6"/>
    </row>
    <row r="179" spans="1:13">
      <c r="A179" s="6" t="s">
        <v>179</v>
      </c>
      <c r="B179" s="6"/>
      <c r="C179" s="39"/>
      <c r="D179" s="29"/>
      <c r="E179" s="29"/>
      <c r="F179" s="122"/>
      <c r="G179" s="122"/>
      <c r="H179" s="122"/>
      <c r="I179" s="122"/>
      <c r="J179" s="112"/>
      <c r="K179" s="112"/>
      <c r="L179" s="6"/>
      <c r="M179" s="6"/>
    </row>
    <row r="180" spans="1:13">
      <c r="A180" s="19"/>
      <c r="B180" s="19"/>
      <c r="C180" s="19"/>
      <c r="D180" s="19"/>
      <c r="E180" s="19"/>
      <c r="F180" s="24"/>
      <c r="J180" s="18"/>
      <c r="K180" s="18"/>
      <c r="L180" s="18"/>
      <c r="M180" s="18"/>
    </row>
    <row r="181" spans="1:13">
      <c r="A181" s="9" t="s">
        <v>180</v>
      </c>
    </row>
    <row r="182" spans="1:13" ht="27.75" customHeight="1">
      <c r="A182" s="88" t="s">
        <v>181</v>
      </c>
      <c r="B182" s="88"/>
      <c r="C182" s="88"/>
      <c r="D182" s="88"/>
      <c r="E182" s="88"/>
      <c r="F182" s="88"/>
      <c r="G182" s="88"/>
      <c r="H182" s="88"/>
      <c r="I182" s="25" t="s">
        <v>79</v>
      </c>
      <c r="J182" s="88" t="s">
        <v>60</v>
      </c>
      <c r="K182" s="88"/>
      <c r="L182" s="88"/>
      <c r="M182" s="88"/>
    </row>
    <row r="183" spans="1:13" ht="25.5" customHeight="1">
      <c r="A183" s="127" t="s">
        <v>182</v>
      </c>
      <c r="B183" s="127"/>
      <c r="C183" s="127"/>
      <c r="D183" s="127"/>
      <c r="E183" s="127"/>
      <c r="F183" s="127"/>
      <c r="G183" s="127"/>
      <c r="H183" s="127"/>
      <c r="I183" s="41" t="s">
        <v>228</v>
      </c>
      <c r="J183" s="109" t="s">
        <v>349</v>
      </c>
      <c r="K183" s="110"/>
      <c r="L183" s="110"/>
      <c r="M183" s="110"/>
    </row>
    <row r="184" spans="1:13" ht="27.75" customHeight="1">
      <c r="A184" s="127" t="s">
        <v>183</v>
      </c>
      <c r="B184" s="127"/>
      <c r="C184" s="127"/>
      <c r="D184" s="127"/>
      <c r="E184" s="127"/>
      <c r="F184" s="127"/>
      <c r="G184" s="127"/>
      <c r="H184" s="127"/>
      <c r="I184" s="41" t="s">
        <v>228</v>
      </c>
      <c r="J184" s="109" t="s">
        <v>349</v>
      </c>
      <c r="K184" s="110"/>
      <c r="L184" s="110"/>
      <c r="M184" s="110"/>
    </row>
    <row r="185" spans="1:13">
      <c r="A185" s="19"/>
      <c r="B185" s="19"/>
      <c r="C185" s="19"/>
      <c r="D185" s="19"/>
      <c r="E185" s="19"/>
      <c r="F185" s="21"/>
      <c r="G185" s="21"/>
      <c r="H185" s="21"/>
      <c r="J185" s="18"/>
      <c r="K185" s="18"/>
      <c r="L185" s="18"/>
      <c r="M185" s="18"/>
    </row>
    <row r="186" spans="1:13" ht="16.5" customHeight="1">
      <c r="A186" s="9" t="s">
        <v>184</v>
      </c>
      <c r="K186" s="108"/>
      <c r="L186" s="107"/>
      <c r="M186" s="107"/>
    </row>
    <row r="187" spans="1:13">
      <c r="A187" s="88" t="s">
        <v>185</v>
      </c>
      <c r="B187" s="88"/>
      <c r="C187" s="88"/>
      <c r="D187" s="88"/>
      <c r="E187" s="88"/>
      <c r="F187" s="88" t="s">
        <v>186</v>
      </c>
      <c r="G187" s="88"/>
      <c r="H187" s="88"/>
      <c r="I187" s="88"/>
      <c r="J187" s="88" t="s">
        <v>91</v>
      </c>
      <c r="K187" s="88"/>
      <c r="L187" s="88"/>
      <c r="M187" s="88"/>
    </row>
    <row r="188" spans="1:13" ht="26.25" customHeight="1">
      <c r="A188" s="128"/>
      <c r="B188" s="128"/>
      <c r="C188" s="128"/>
      <c r="D188" s="128"/>
      <c r="E188" s="128"/>
      <c r="F188" s="42" t="s">
        <v>187</v>
      </c>
      <c r="G188" s="42" t="s">
        <v>188</v>
      </c>
      <c r="H188" s="42" t="s">
        <v>189</v>
      </c>
      <c r="I188" s="42" t="s">
        <v>190</v>
      </c>
      <c r="J188" s="128"/>
      <c r="K188" s="128"/>
      <c r="L188" s="128"/>
      <c r="M188" s="128"/>
    </row>
    <row r="189" spans="1:13" ht="22.5" customHeight="1">
      <c r="A189" s="89" t="s">
        <v>291</v>
      </c>
      <c r="B189" s="90"/>
      <c r="C189" s="90"/>
      <c r="D189" s="90"/>
      <c r="E189" s="91"/>
      <c r="F189" s="47" t="s">
        <v>292</v>
      </c>
      <c r="G189" s="47" t="s">
        <v>292</v>
      </c>
      <c r="H189" s="47" t="s">
        <v>292</v>
      </c>
      <c r="I189" s="47" t="s">
        <v>292</v>
      </c>
      <c r="J189" s="81" t="s">
        <v>334</v>
      </c>
      <c r="K189" s="82"/>
      <c r="L189" s="82"/>
      <c r="M189" s="83"/>
    </row>
    <row r="190" spans="1:13" ht="22.5" customHeight="1">
      <c r="A190" s="89" t="s">
        <v>293</v>
      </c>
      <c r="B190" s="90"/>
      <c r="C190" s="90"/>
      <c r="D190" s="90"/>
      <c r="E190" s="91"/>
      <c r="F190" s="47" t="s">
        <v>292</v>
      </c>
      <c r="G190" s="47" t="s">
        <v>292</v>
      </c>
      <c r="H190" s="47" t="s">
        <v>292</v>
      </c>
      <c r="I190" s="47" t="s">
        <v>292</v>
      </c>
      <c r="J190" s="81" t="s">
        <v>334</v>
      </c>
      <c r="K190" s="82"/>
      <c r="L190" s="82"/>
      <c r="M190" s="83"/>
    </row>
    <row r="191" spans="1:13" ht="15">
      <c r="A191" s="89" t="s">
        <v>294</v>
      </c>
      <c r="B191" s="90"/>
      <c r="C191" s="90"/>
      <c r="D191" s="90"/>
      <c r="E191" s="91"/>
      <c r="F191" s="47">
        <v>15</v>
      </c>
      <c r="G191" s="54">
        <v>1255564.42</v>
      </c>
      <c r="H191" s="47">
        <v>10</v>
      </c>
      <c r="I191" s="55">
        <v>752145.77</v>
      </c>
      <c r="J191" s="81" t="s">
        <v>334</v>
      </c>
      <c r="K191" s="82"/>
      <c r="L191" s="82"/>
      <c r="M191" s="83"/>
    </row>
    <row r="192" spans="1:13" ht="22.5" customHeight="1">
      <c r="A192" s="89" t="s">
        <v>295</v>
      </c>
      <c r="B192" s="90"/>
      <c r="C192" s="90"/>
      <c r="D192" s="90"/>
      <c r="E192" s="91"/>
      <c r="F192" s="47" t="s">
        <v>292</v>
      </c>
      <c r="G192" s="47" t="s">
        <v>292</v>
      </c>
      <c r="H192" s="47" t="s">
        <v>292</v>
      </c>
      <c r="I192" s="47" t="s">
        <v>292</v>
      </c>
      <c r="J192" s="81" t="s">
        <v>334</v>
      </c>
      <c r="K192" s="82"/>
      <c r="L192" s="82"/>
      <c r="M192" s="83"/>
    </row>
    <row r="193" spans="1:13" ht="15">
      <c r="A193" s="89" t="s">
        <v>296</v>
      </c>
      <c r="B193" s="90"/>
      <c r="C193" s="90"/>
      <c r="D193" s="90"/>
      <c r="E193" s="91"/>
      <c r="F193" s="47" t="s">
        <v>292</v>
      </c>
      <c r="G193" s="47" t="s">
        <v>292</v>
      </c>
      <c r="H193" s="47" t="s">
        <v>292</v>
      </c>
      <c r="I193" s="47" t="s">
        <v>292</v>
      </c>
      <c r="J193" s="81" t="s">
        <v>334</v>
      </c>
      <c r="K193" s="82"/>
      <c r="L193" s="82"/>
      <c r="M193" s="83"/>
    </row>
    <row r="194" spans="1:13" ht="15">
      <c r="A194" s="89" t="s">
        <v>297</v>
      </c>
      <c r="B194" s="90"/>
      <c r="C194" s="90"/>
      <c r="D194" s="90"/>
      <c r="E194" s="91"/>
      <c r="F194" s="47">
        <v>1</v>
      </c>
      <c r="G194" s="55">
        <v>164363.87</v>
      </c>
      <c r="H194" s="47">
        <v>1</v>
      </c>
      <c r="I194" s="55">
        <v>164363.87</v>
      </c>
      <c r="J194" s="81" t="s">
        <v>334</v>
      </c>
      <c r="K194" s="82"/>
      <c r="L194" s="82"/>
      <c r="M194" s="83"/>
    </row>
    <row r="195" spans="1:13" ht="15">
      <c r="A195" s="89" t="s">
        <v>298</v>
      </c>
      <c r="B195" s="90"/>
      <c r="C195" s="90"/>
      <c r="D195" s="90"/>
      <c r="E195" s="91"/>
      <c r="F195" s="47" t="s">
        <v>292</v>
      </c>
      <c r="G195" s="47" t="s">
        <v>292</v>
      </c>
      <c r="H195" s="47" t="s">
        <v>292</v>
      </c>
      <c r="I195" s="47" t="s">
        <v>292</v>
      </c>
      <c r="J195" s="81" t="s">
        <v>334</v>
      </c>
      <c r="K195" s="82"/>
      <c r="L195" s="82"/>
      <c r="M195" s="83"/>
    </row>
    <row r="196" spans="1:13" ht="15">
      <c r="A196" s="89" t="s">
        <v>299</v>
      </c>
      <c r="B196" s="90"/>
      <c r="C196" s="90"/>
      <c r="D196" s="90"/>
      <c r="E196" s="91"/>
      <c r="F196" s="47">
        <v>8</v>
      </c>
      <c r="G196" s="55">
        <v>288881.74</v>
      </c>
      <c r="H196" s="47">
        <v>1</v>
      </c>
      <c r="I196" s="55">
        <v>65045.37</v>
      </c>
      <c r="J196" s="81" t="s">
        <v>334</v>
      </c>
      <c r="K196" s="82"/>
      <c r="L196" s="82"/>
      <c r="M196" s="83"/>
    </row>
    <row r="197" spans="1:13" ht="33.75" customHeight="1">
      <c r="A197" s="89" t="s">
        <v>300</v>
      </c>
      <c r="B197" s="90"/>
      <c r="C197" s="90"/>
      <c r="D197" s="90"/>
      <c r="E197" s="91"/>
      <c r="F197" s="47" t="s">
        <v>292</v>
      </c>
      <c r="G197" s="47" t="s">
        <v>292</v>
      </c>
      <c r="H197" s="47" t="s">
        <v>292</v>
      </c>
      <c r="I197" s="47" t="s">
        <v>292</v>
      </c>
      <c r="J197" s="81" t="s">
        <v>334</v>
      </c>
      <c r="K197" s="82"/>
      <c r="L197" s="82"/>
      <c r="M197" s="83"/>
    </row>
    <row r="198" spans="1:13" ht="22.5" customHeight="1">
      <c r="A198" s="89" t="s">
        <v>301</v>
      </c>
      <c r="B198" s="90"/>
      <c r="C198" s="90"/>
      <c r="D198" s="90"/>
      <c r="E198" s="91"/>
      <c r="F198" s="47" t="s">
        <v>292</v>
      </c>
      <c r="G198" s="47" t="s">
        <v>292</v>
      </c>
      <c r="H198" s="47" t="s">
        <v>292</v>
      </c>
      <c r="I198" s="47" t="s">
        <v>292</v>
      </c>
      <c r="J198" s="81" t="s">
        <v>334</v>
      </c>
      <c r="K198" s="82"/>
      <c r="L198" s="82"/>
      <c r="M198" s="83"/>
    </row>
    <row r="199" spans="1:13" ht="15">
      <c r="A199" s="89" t="s">
        <v>302</v>
      </c>
      <c r="B199" s="90"/>
      <c r="C199" s="90"/>
      <c r="D199" s="90"/>
      <c r="E199" s="91"/>
      <c r="F199" s="47">
        <v>5</v>
      </c>
      <c r="G199" s="55">
        <v>951957.57</v>
      </c>
      <c r="H199" s="47" t="s">
        <v>292</v>
      </c>
      <c r="I199" s="47" t="s">
        <v>292</v>
      </c>
      <c r="J199" s="81" t="s">
        <v>334</v>
      </c>
      <c r="K199" s="82"/>
      <c r="L199" s="82"/>
      <c r="M199" s="83"/>
    </row>
    <row r="200" spans="1:13" ht="15">
      <c r="A200" s="89" t="s">
        <v>303</v>
      </c>
      <c r="B200" s="90"/>
      <c r="C200" s="90"/>
      <c r="D200" s="90"/>
      <c r="E200" s="91"/>
      <c r="F200" s="47" t="s">
        <v>292</v>
      </c>
      <c r="G200" s="47" t="s">
        <v>292</v>
      </c>
      <c r="H200" s="47" t="s">
        <v>292</v>
      </c>
      <c r="I200" s="47" t="s">
        <v>292</v>
      </c>
      <c r="J200" s="81" t="s">
        <v>334</v>
      </c>
      <c r="K200" s="82"/>
      <c r="L200" s="82"/>
      <c r="M200" s="83"/>
    </row>
    <row r="201" spans="1:13" ht="15">
      <c r="A201" s="89" t="s">
        <v>304</v>
      </c>
      <c r="B201" s="90"/>
      <c r="C201" s="90"/>
      <c r="D201" s="90"/>
      <c r="E201" s="91"/>
      <c r="F201" s="47">
        <v>1</v>
      </c>
      <c r="G201" s="55">
        <v>8770</v>
      </c>
      <c r="H201" s="47">
        <v>1</v>
      </c>
      <c r="I201" s="55">
        <v>8770</v>
      </c>
      <c r="J201" s="81" t="s">
        <v>334</v>
      </c>
      <c r="K201" s="82"/>
      <c r="L201" s="82"/>
      <c r="M201" s="83"/>
    </row>
    <row r="202" spans="1:13" ht="25.5" customHeight="1">
      <c r="A202" s="89" t="s">
        <v>305</v>
      </c>
      <c r="B202" s="90"/>
      <c r="C202" s="90"/>
      <c r="D202" s="90"/>
      <c r="E202" s="91"/>
      <c r="F202" s="47">
        <v>74</v>
      </c>
      <c r="G202" s="55">
        <v>212799.22</v>
      </c>
      <c r="H202" s="47">
        <v>64</v>
      </c>
      <c r="I202" s="55">
        <v>177637.45</v>
      </c>
      <c r="J202" s="81" t="s">
        <v>334</v>
      </c>
      <c r="K202" s="82"/>
      <c r="L202" s="82"/>
      <c r="M202" s="83"/>
    </row>
    <row r="203" spans="1:13" ht="25.5" customHeight="1">
      <c r="A203" s="89" t="s">
        <v>306</v>
      </c>
      <c r="B203" s="90"/>
      <c r="C203" s="90"/>
      <c r="D203" s="90"/>
      <c r="E203" s="91"/>
      <c r="F203" s="56">
        <v>4</v>
      </c>
      <c r="G203" s="54">
        <v>3448134.61</v>
      </c>
      <c r="H203" s="47" t="s">
        <v>292</v>
      </c>
      <c r="I203" s="47" t="s">
        <v>292</v>
      </c>
      <c r="J203" s="81" t="s">
        <v>334</v>
      </c>
      <c r="K203" s="82"/>
      <c r="L203" s="82"/>
      <c r="M203" s="83"/>
    </row>
    <row r="204" spans="1:13" ht="25.5" customHeight="1">
      <c r="A204" s="89" t="s">
        <v>307</v>
      </c>
      <c r="B204" s="90"/>
      <c r="C204" s="90"/>
      <c r="D204" s="90"/>
      <c r="E204" s="91"/>
      <c r="F204" s="47">
        <v>1</v>
      </c>
      <c r="G204" s="55">
        <v>377534.3</v>
      </c>
      <c r="H204" s="47" t="s">
        <v>292</v>
      </c>
      <c r="I204" s="47" t="s">
        <v>292</v>
      </c>
      <c r="J204" s="81" t="s">
        <v>334</v>
      </c>
      <c r="K204" s="82"/>
      <c r="L204" s="82"/>
      <c r="M204" s="83"/>
    </row>
    <row r="205" spans="1:13" ht="25.5" customHeight="1">
      <c r="A205" s="89" t="s">
        <v>308</v>
      </c>
      <c r="B205" s="90"/>
      <c r="C205" s="90"/>
      <c r="D205" s="90"/>
      <c r="E205" s="91"/>
      <c r="F205" s="47">
        <v>3</v>
      </c>
      <c r="G205" s="55">
        <v>69179</v>
      </c>
      <c r="H205" s="47" t="s">
        <v>292</v>
      </c>
      <c r="I205" s="47" t="s">
        <v>292</v>
      </c>
      <c r="J205" s="81" t="s">
        <v>334</v>
      </c>
      <c r="K205" s="82"/>
      <c r="L205" s="82"/>
      <c r="M205" s="83"/>
    </row>
    <row r="206" spans="1:13" ht="25.5" customHeight="1">
      <c r="A206" s="89" t="s">
        <v>309</v>
      </c>
      <c r="B206" s="90"/>
      <c r="C206" s="90"/>
      <c r="D206" s="90"/>
      <c r="E206" s="91"/>
      <c r="F206" s="47">
        <v>3</v>
      </c>
      <c r="G206" s="55">
        <v>164215.74</v>
      </c>
      <c r="H206" s="47" t="s">
        <v>292</v>
      </c>
      <c r="I206" s="47" t="s">
        <v>292</v>
      </c>
      <c r="J206" s="81" t="s">
        <v>334</v>
      </c>
      <c r="K206" s="82"/>
      <c r="L206" s="82"/>
      <c r="M206" s="83"/>
    </row>
    <row r="207" spans="1:13" ht="21" customHeight="1">
      <c r="A207" s="89" t="s">
        <v>310</v>
      </c>
      <c r="B207" s="90"/>
      <c r="C207" s="90"/>
      <c r="D207" s="90"/>
      <c r="E207" s="91"/>
      <c r="F207" s="47" t="s">
        <v>292</v>
      </c>
      <c r="G207" s="47" t="s">
        <v>292</v>
      </c>
      <c r="H207" s="47" t="s">
        <v>292</v>
      </c>
      <c r="I207" s="47" t="s">
        <v>292</v>
      </c>
      <c r="J207" s="81" t="s">
        <v>334</v>
      </c>
      <c r="K207" s="82"/>
      <c r="L207" s="82"/>
      <c r="M207" s="83"/>
    </row>
    <row r="208" spans="1:13" ht="15">
      <c r="A208" s="89" t="s">
        <v>311</v>
      </c>
      <c r="B208" s="90"/>
      <c r="C208" s="90"/>
      <c r="D208" s="90"/>
      <c r="E208" s="91"/>
      <c r="F208" s="47" t="s">
        <v>292</v>
      </c>
      <c r="G208" s="47" t="s">
        <v>292</v>
      </c>
      <c r="H208" s="47" t="s">
        <v>292</v>
      </c>
      <c r="I208" s="47" t="s">
        <v>292</v>
      </c>
      <c r="J208" s="81" t="s">
        <v>334</v>
      </c>
      <c r="K208" s="82"/>
      <c r="L208" s="82"/>
      <c r="M208" s="83"/>
    </row>
    <row r="209" spans="1:13" ht="15">
      <c r="A209" s="89" t="s">
        <v>312</v>
      </c>
      <c r="B209" s="90"/>
      <c r="C209" s="90"/>
      <c r="D209" s="90"/>
      <c r="E209" s="91"/>
      <c r="F209" s="47" t="s">
        <v>292</v>
      </c>
      <c r="G209" s="47" t="s">
        <v>292</v>
      </c>
      <c r="H209" s="47">
        <v>2</v>
      </c>
      <c r="I209" s="47" t="s">
        <v>292</v>
      </c>
      <c r="J209" s="81" t="s">
        <v>334</v>
      </c>
      <c r="K209" s="82"/>
      <c r="L209" s="82"/>
      <c r="M209" s="83"/>
    </row>
    <row r="210" spans="1:13" ht="15">
      <c r="A210" s="89" t="s">
        <v>313</v>
      </c>
      <c r="B210" s="90"/>
      <c r="C210" s="90"/>
      <c r="D210" s="90"/>
      <c r="E210" s="91"/>
      <c r="F210" s="47" t="s">
        <v>292</v>
      </c>
      <c r="G210" s="47" t="s">
        <v>292</v>
      </c>
      <c r="H210" s="47" t="s">
        <v>292</v>
      </c>
      <c r="I210" s="47" t="s">
        <v>292</v>
      </c>
      <c r="J210" s="81" t="s">
        <v>334</v>
      </c>
      <c r="K210" s="82"/>
      <c r="L210" s="82"/>
      <c r="M210" s="83"/>
    </row>
    <row r="211" spans="1:13" ht="15">
      <c r="A211" s="89" t="s">
        <v>314</v>
      </c>
      <c r="B211" s="90"/>
      <c r="C211" s="90"/>
      <c r="D211" s="90"/>
      <c r="E211" s="91"/>
      <c r="F211" s="47">
        <v>4</v>
      </c>
      <c r="G211" s="55">
        <v>866295.09</v>
      </c>
      <c r="H211" s="47">
        <v>1</v>
      </c>
      <c r="I211" s="55">
        <v>8620</v>
      </c>
      <c r="J211" s="81" t="s">
        <v>334</v>
      </c>
      <c r="K211" s="82"/>
      <c r="L211" s="82"/>
      <c r="M211" s="83"/>
    </row>
    <row r="212" spans="1:13" ht="15">
      <c r="A212" s="89" t="s">
        <v>315</v>
      </c>
      <c r="B212" s="90"/>
      <c r="C212" s="90"/>
      <c r="D212" s="90"/>
      <c r="E212" s="91"/>
      <c r="F212" s="47">
        <v>1</v>
      </c>
      <c r="G212" s="55">
        <v>147364.41</v>
      </c>
      <c r="H212" s="47" t="s">
        <v>292</v>
      </c>
      <c r="I212" s="47" t="s">
        <v>292</v>
      </c>
      <c r="J212" s="81" t="s">
        <v>334</v>
      </c>
      <c r="K212" s="82"/>
      <c r="L212" s="82"/>
      <c r="M212" s="83"/>
    </row>
    <row r="213" spans="1:13" ht="15">
      <c r="A213" s="89" t="s">
        <v>316</v>
      </c>
      <c r="B213" s="90"/>
      <c r="C213" s="90"/>
      <c r="D213" s="90"/>
      <c r="E213" s="91"/>
      <c r="F213" s="47">
        <v>24</v>
      </c>
      <c r="G213" s="55">
        <v>6074362.0499999998</v>
      </c>
      <c r="H213" s="47">
        <v>3</v>
      </c>
      <c r="I213" s="55">
        <v>560040</v>
      </c>
      <c r="J213" s="81" t="s">
        <v>334</v>
      </c>
      <c r="K213" s="82"/>
      <c r="L213" s="82"/>
      <c r="M213" s="83"/>
    </row>
    <row r="214" spans="1:13" ht="15">
      <c r="A214" s="89" t="s">
        <v>317</v>
      </c>
      <c r="B214" s="90"/>
      <c r="C214" s="90"/>
      <c r="D214" s="90"/>
      <c r="E214" s="91"/>
      <c r="F214" s="47" t="s">
        <v>292</v>
      </c>
      <c r="G214" s="47" t="s">
        <v>292</v>
      </c>
      <c r="H214" s="47" t="s">
        <v>292</v>
      </c>
      <c r="I214" s="47" t="s">
        <v>292</v>
      </c>
      <c r="J214" s="81" t="s">
        <v>334</v>
      </c>
      <c r="K214" s="82"/>
      <c r="L214" s="82"/>
      <c r="M214" s="83"/>
    </row>
    <row r="215" spans="1:13">
      <c r="A215" s="95"/>
      <c r="B215" s="96"/>
      <c r="C215" s="96"/>
      <c r="D215" s="96"/>
      <c r="E215" s="97"/>
      <c r="F215" s="57"/>
      <c r="G215" s="58"/>
      <c r="H215" s="57"/>
      <c r="I215" s="58"/>
      <c r="J215" s="84"/>
      <c r="K215" s="84"/>
      <c r="L215" s="84"/>
      <c r="M215" s="84"/>
    </row>
    <row r="216" spans="1:13">
      <c r="A216" s="23"/>
      <c r="B216" s="23"/>
      <c r="C216" s="23"/>
      <c r="D216" s="23"/>
      <c r="E216" s="23"/>
      <c r="J216" s="18"/>
      <c r="K216" s="18"/>
      <c r="L216" s="18"/>
      <c r="M216" s="18"/>
    </row>
    <row r="217" spans="1:13" ht="29.25" customHeight="1">
      <c r="A217" s="9" t="s">
        <v>191</v>
      </c>
      <c r="B217" s="9"/>
    </row>
    <row r="218" spans="1:13">
      <c r="A218" s="85" t="s">
        <v>192</v>
      </c>
      <c r="B218" s="86"/>
      <c r="C218" s="86"/>
      <c r="D218" s="86"/>
      <c r="E218" s="87"/>
      <c r="F218" s="88" t="s">
        <v>193</v>
      </c>
      <c r="G218" s="88"/>
      <c r="H218" s="88"/>
      <c r="I218" s="25" t="s">
        <v>194</v>
      </c>
      <c r="J218" s="88" t="s">
        <v>91</v>
      </c>
      <c r="K218" s="88"/>
      <c r="L218" s="88"/>
      <c r="M218" s="88"/>
    </row>
    <row r="219" spans="1:13" ht="36" customHeight="1">
      <c r="A219" s="89" t="s">
        <v>266</v>
      </c>
      <c r="B219" s="90"/>
      <c r="C219" s="90"/>
      <c r="D219" s="90"/>
      <c r="E219" s="91"/>
      <c r="F219" s="75" t="s">
        <v>267</v>
      </c>
      <c r="G219" s="75"/>
      <c r="H219" s="75"/>
      <c r="I219" s="59">
        <v>285588.78000000003</v>
      </c>
      <c r="J219" s="79" t="s">
        <v>335</v>
      </c>
      <c r="K219" s="80"/>
      <c r="L219" s="80"/>
      <c r="M219" s="80"/>
    </row>
    <row r="220" spans="1:13" ht="31.5" customHeight="1">
      <c r="A220" s="89" t="s">
        <v>268</v>
      </c>
      <c r="B220" s="90"/>
      <c r="C220" s="90"/>
      <c r="D220" s="90"/>
      <c r="E220" s="91"/>
      <c r="F220" s="75" t="s">
        <v>269</v>
      </c>
      <c r="G220" s="75"/>
      <c r="H220" s="75"/>
      <c r="I220" s="59">
        <v>32561.63</v>
      </c>
      <c r="J220" s="79" t="s">
        <v>388</v>
      </c>
      <c r="K220" s="80"/>
      <c r="L220" s="80"/>
      <c r="M220" s="80"/>
    </row>
    <row r="221" spans="1:13">
      <c r="A221" s="92"/>
      <c r="B221" s="93"/>
      <c r="C221" s="93"/>
      <c r="D221" s="93"/>
      <c r="E221" s="94"/>
      <c r="F221" s="80"/>
      <c r="G221" s="80"/>
      <c r="H221" s="80"/>
      <c r="I221" s="41"/>
      <c r="J221" s="80"/>
      <c r="K221" s="80"/>
      <c r="L221" s="80"/>
      <c r="M221" s="80"/>
    </row>
    <row r="222" spans="1:13" ht="16.5" customHeight="1">
      <c r="A222" s="23"/>
      <c r="B222" s="23"/>
      <c r="C222" s="23"/>
      <c r="D222" s="23"/>
      <c r="E222" s="23"/>
      <c r="J222" s="18"/>
      <c r="K222" s="18"/>
      <c r="L222" s="18"/>
      <c r="M222" s="18"/>
    </row>
    <row r="223" spans="1:13" ht="24" customHeight="1">
      <c r="A223" s="9" t="s">
        <v>195</v>
      </c>
      <c r="L223" s="77"/>
      <c r="M223" s="78"/>
    </row>
    <row r="224" spans="1:13" ht="24" customHeight="1">
      <c r="A224" s="76" t="s">
        <v>196</v>
      </c>
      <c r="B224" s="76"/>
      <c r="C224" s="40" t="s">
        <v>197</v>
      </c>
      <c r="D224" s="40" t="s">
        <v>198</v>
      </c>
      <c r="E224" s="40" t="s">
        <v>199</v>
      </c>
      <c r="F224" s="76" t="s">
        <v>122</v>
      </c>
      <c r="G224" s="76"/>
      <c r="H224" s="76"/>
      <c r="I224" s="76"/>
      <c r="J224" s="76" t="s">
        <v>60</v>
      </c>
      <c r="K224" s="76"/>
      <c r="L224" s="76"/>
      <c r="M224" s="76"/>
    </row>
    <row r="225" spans="1:13" ht="50.25" customHeight="1">
      <c r="A225" s="74" t="s">
        <v>200</v>
      </c>
      <c r="B225" s="74"/>
      <c r="C225" s="60" t="s">
        <v>280</v>
      </c>
      <c r="D225" s="60" t="s">
        <v>281</v>
      </c>
      <c r="E225" s="61">
        <v>1</v>
      </c>
      <c r="F225" s="75" t="s">
        <v>282</v>
      </c>
      <c r="G225" s="75"/>
      <c r="H225" s="75"/>
      <c r="I225" s="75"/>
      <c r="J225" s="123" t="s">
        <v>333</v>
      </c>
      <c r="K225" s="124"/>
      <c r="L225" s="124"/>
      <c r="M225" s="125"/>
    </row>
    <row r="226" spans="1:13" ht="50.25" customHeight="1">
      <c r="A226" s="74" t="s">
        <v>200</v>
      </c>
      <c r="B226" s="74"/>
      <c r="C226" s="60" t="s">
        <v>283</v>
      </c>
      <c r="D226" s="60" t="s">
        <v>281</v>
      </c>
      <c r="E226" s="61">
        <v>0.75</v>
      </c>
      <c r="F226" s="75" t="s">
        <v>282</v>
      </c>
      <c r="G226" s="75"/>
      <c r="H226" s="75"/>
      <c r="I226" s="75"/>
      <c r="J226" s="123" t="s">
        <v>333</v>
      </c>
      <c r="K226" s="124"/>
      <c r="L226" s="124"/>
      <c r="M226" s="125"/>
    </row>
    <row r="227" spans="1:13" ht="50.25" customHeight="1">
      <c r="A227" s="74" t="s">
        <v>200</v>
      </c>
      <c r="B227" s="74"/>
      <c r="C227" s="60" t="s">
        <v>284</v>
      </c>
      <c r="D227" s="60" t="s">
        <v>281</v>
      </c>
      <c r="E227" s="61">
        <v>0.9</v>
      </c>
      <c r="F227" s="75" t="s">
        <v>282</v>
      </c>
      <c r="G227" s="75"/>
      <c r="H227" s="75"/>
      <c r="I227" s="75"/>
      <c r="J227" s="123" t="s">
        <v>333</v>
      </c>
      <c r="K227" s="124"/>
      <c r="L227" s="124"/>
      <c r="M227" s="125"/>
    </row>
    <row r="228" spans="1:13" ht="50.25" customHeight="1">
      <c r="A228" s="74" t="s">
        <v>200</v>
      </c>
      <c r="B228" s="74"/>
      <c r="C228" s="60" t="s">
        <v>285</v>
      </c>
      <c r="D228" s="60" t="s">
        <v>281</v>
      </c>
      <c r="E228" s="61">
        <v>0.75</v>
      </c>
      <c r="F228" s="75" t="s">
        <v>282</v>
      </c>
      <c r="G228" s="75"/>
      <c r="H228" s="75"/>
      <c r="I228" s="75"/>
      <c r="J228" s="123" t="s">
        <v>333</v>
      </c>
      <c r="K228" s="124"/>
      <c r="L228" s="124"/>
      <c r="M228" s="125"/>
    </row>
    <row r="229" spans="1:13" ht="54" customHeight="1">
      <c r="A229" s="74" t="s">
        <v>200</v>
      </c>
      <c r="B229" s="74"/>
      <c r="C229" s="60" t="s">
        <v>286</v>
      </c>
      <c r="D229" s="60" t="s">
        <v>281</v>
      </c>
      <c r="E229" s="61">
        <v>0.75</v>
      </c>
      <c r="F229" s="75" t="s">
        <v>282</v>
      </c>
      <c r="G229" s="75"/>
      <c r="H229" s="75"/>
      <c r="I229" s="75"/>
      <c r="J229" s="123" t="s">
        <v>333</v>
      </c>
      <c r="K229" s="124"/>
      <c r="L229" s="124"/>
      <c r="M229" s="125"/>
    </row>
    <row r="230" spans="1:13" ht="54" customHeight="1">
      <c r="A230" s="74" t="s">
        <v>200</v>
      </c>
      <c r="B230" s="74"/>
      <c r="C230" s="60" t="s">
        <v>287</v>
      </c>
      <c r="D230" s="60" t="s">
        <v>281</v>
      </c>
      <c r="E230" s="61">
        <v>1</v>
      </c>
      <c r="F230" s="75" t="s">
        <v>282</v>
      </c>
      <c r="G230" s="75"/>
      <c r="H230" s="75"/>
      <c r="I230" s="75"/>
      <c r="J230" s="123" t="s">
        <v>333</v>
      </c>
      <c r="K230" s="124"/>
      <c r="L230" s="124"/>
      <c r="M230" s="125"/>
    </row>
    <row r="231" spans="1:13" ht="54" customHeight="1">
      <c r="A231" s="74" t="s">
        <v>200</v>
      </c>
      <c r="B231" s="74"/>
      <c r="C231" s="60" t="s">
        <v>288</v>
      </c>
      <c r="D231" s="60" t="s">
        <v>281</v>
      </c>
      <c r="E231" s="61">
        <v>1</v>
      </c>
      <c r="F231" s="75" t="s">
        <v>282</v>
      </c>
      <c r="G231" s="75"/>
      <c r="H231" s="75"/>
      <c r="I231" s="75"/>
      <c r="J231" s="123" t="s">
        <v>333</v>
      </c>
      <c r="K231" s="124"/>
      <c r="L231" s="124"/>
      <c r="M231" s="125"/>
    </row>
    <row r="232" spans="1:13" ht="49.5" customHeight="1">
      <c r="A232" s="74" t="s">
        <v>200</v>
      </c>
      <c r="B232" s="74"/>
      <c r="C232" s="60" t="s">
        <v>289</v>
      </c>
      <c r="D232" s="60" t="s">
        <v>281</v>
      </c>
      <c r="E232" s="61">
        <v>0.6</v>
      </c>
      <c r="F232" s="75" t="s">
        <v>282</v>
      </c>
      <c r="G232" s="75"/>
      <c r="H232" s="75"/>
      <c r="I232" s="75"/>
      <c r="J232" s="123" t="s">
        <v>333</v>
      </c>
      <c r="K232" s="124"/>
      <c r="L232" s="124"/>
      <c r="M232" s="125"/>
    </row>
    <row r="233" spans="1:13" ht="49.5" customHeight="1">
      <c r="A233" s="74" t="s">
        <v>200</v>
      </c>
      <c r="B233" s="74"/>
      <c r="C233" s="60" t="s">
        <v>290</v>
      </c>
      <c r="D233" s="60" t="s">
        <v>281</v>
      </c>
      <c r="E233" s="61">
        <v>0.75</v>
      </c>
      <c r="F233" s="75" t="s">
        <v>330</v>
      </c>
      <c r="G233" s="75"/>
      <c r="H233" s="75"/>
      <c r="I233" s="75"/>
      <c r="J233" s="123" t="s">
        <v>333</v>
      </c>
      <c r="K233" s="124"/>
      <c r="L233" s="124"/>
      <c r="M233" s="125"/>
    </row>
    <row r="234" spans="1:13" ht="24" customHeight="1">
      <c r="A234" s="98" t="s">
        <v>201</v>
      </c>
      <c r="B234" s="99"/>
      <c r="C234" s="53" t="s">
        <v>227</v>
      </c>
      <c r="D234" s="53" t="s">
        <v>227</v>
      </c>
      <c r="E234" s="53" t="s">
        <v>227</v>
      </c>
      <c r="F234" s="100" t="s">
        <v>227</v>
      </c>
      <c r="G234" s="101"/>
      <c r="H234" s="101"/>
      <c r="I234" s="102"/>
      <c r="J234" s="100" t="s">
        <v>227</v>
      </c>
      <c r="K234" s="101"/>
      <c r="L234" s="101"/>
      <c r="M234" s="102"/>
    </row>
    <row r="235" spans="1:13" ht="24" customHeight="1">
      <c r="A235" s="98" t="s">
        <v>202</v>
      </c>
      <c r="B235" s="99"/>
      <c r="C235" s="53" t="s">
        <v>227</v>
      </c>
      <c r="D235" s="53" t="s">
        <v>227</v>
      </c>
      <c r="E235" s="53" t="s">
        <v>227</v>
      </c>
      <c r="F235" s="100" t="s">
        <v>227</v>
      </c>
      <c r="G235" s="101"/>
      <c r="H235" s="101"/>
      <c r="I235" s="102"/>
      <c r="J235" s="100" t="s">
        <v>227</v>
      </c>
      <c r="K235" s="101"/>
      <c r="L235" s="101"/>
      <c r="M235" s="102"/>
    </row>
    <row r="236" spans="1:13" ht="24" customHeight="1">
      <c r="A236" s="98" t="s">
        <v>203</v>
      </c>
      <c r="B236" s="99"/>
      <c r="C236" s="53" t="s">
        <v>227</v>
      </c>
      <c r="D236" s="53" t="s">
        <v>227</v>
      </c>
      <c r="E236" s="53" t="s">
        <v>227</v>
      </c>
      <c r="F236" s="100" t="s">
        <v>227</v>
      </c>
      <c r="G236" s="101"/>
      <c r="H236" s="101"/>
      <c r="I236" s="102"/>
      <c r="J236" s="100" t="s">
        <v>227</v>
      </c>
      <c r="K236" s="101"/>
      <c r="L236" s="101"/>
      <c r="M236" s="102"/>
    </row>
    <row r="237" spans="1:13" ht="24" customHeight="1">
      <c r="A237" s="98" t="s">
        <v>204</v>
      </c>
      <c r="B237" s="99"/>
      <c r="C237" s="53" t="s">
        <v>227</v>
      </c>
      <c r="D237" s="53" t="s">
        <v>227</v>
      </c>
      <c r="E237" s="53" t="s">
        <v>227</v>
      </c>
      <c r="F237" s="100" t="s">
        <v>227</v>
      </c>
      <c r="G237" s="101"/>
      <c r="H237" s="101"/>
      <c r="I237" s="102"/>
      <c r="J237" s="100" t="s">
        <v>227</v>
      </c>
      <c r="K237" s="101"/>
      <c r="L237" s="101"/>
      <c r="M237" s="102"/>
    </row>
    <row r="238" spans="1:13" ht="24" customHeight="1">
      <c r="A238" s="98" t="s">
        <v>205</v>
      </c>
      <c r="B238" s="99"/>
      <c r="C238" s="53" t="s">
        <v>227</v>
      </c>
      <c r="D238" s="53" t="s">
        <v>227</v>
      </c>
      <c r="E238" s="53" t="s">
        <v>227</v>
      </c>
      <c r="F238" s="100" t="s">
        <v>227</v>
      </c>
      <c r="G238" s="101"/>
      <c r="H238" s="101"/>
      <c r="I238" s="102"/>
      <c r="J238" s="100" t="s">
        <v>227</v>
      </c>
      <c r="K238" s="101"/>
      <c r="L238" s="101"/>
      <c r="M238" s="102"/>
    </row>
    <row r="239" spans="1:13" ht="24" customHeight="1">
      <c r="A239" s="98" t="s">
        <v>206</v>
      </c>
      <c r="B239" s="99"/>
      <c r="C239" s="53" t="s">
        <v>227</v>
      </c>
      <c r="D239" s="53" t="s">
        <v>227</v>
      </c>
      <c r="E239" s="53" t="s">
        <v>227</v>
      </c>
      <c r="F239" s="100" t="s">
        <v>227</v>
      </c>
      <c r="G239" s="101"/>
      <c r="H239" s="101"/>
      <c r="I239" s="102"/>
      <c r="J239" s="100" t="s">
        <v>227</v>
      </c>
      <c r="K239" s="101"/>
      <c r="L239" s="101"/>
      <c r="M239" s="102"/>
    </row>
    <row r="240" spans="1:13" ht="24" customHeight="1">
      <c r="A240" s="98" t="s">
        <v>207</v>
      </c>
      <c r="B240" s="99"/>
      <c r="C240" s="53" t="s">
        <v>227</v>
      </c>
      <c r="D240" s="53" t="s">
        <v>227</v>
      </c>
      <c r="E240" s="53" t="s">
        <v>227</v>
      </c>
      <c r="F240" s="100" t="s">
        <v>227</v>
      </c>
      <c r="G240" s="101"/>
      <c r="H240" s="101"/>
      <c r="I240" s="102"/>
      <c r="J240" s="100" t="s">
        <v>227</v>
      </c>
      <c r="K240" s="101"/>
      <c r="L240" s="101"/>
      <c r="M240" s="102"/>
    </row>
    <row r="241" spans="1:13" ht="29.1" customHeight="1">
      <c r="A241" s="98" t="s">
        <v>208</v>
      </c>
      <c r="B241" s="99"/>
      <c r="C241" s="53" t="s">
        <v>227</v>
      </c>
      <c r="D241" s="53" t="s">
        <v>227</v>
      </c>
      <c r="E241" s="53" t="s">
        <v>227</v>
      </c>
      <c r="F241" s="100" t="s">
        <v>227</v>
      </c>
      <c r="G241" s="101"/>
      <c r="H241" s="101"/>
      <c r="I241" s="102"/>
      <c r="J241" s="100" t="s">
        <v>227</v>
      </c>
      <c r="K241" s="101"/>
      <c r="L241" s="101"/>
      <c r="M241" s="102"/>
    </row>
    <row r="242" spans="1:13" ht="29.1" customHeight="1">
      <c r="A242" s="98" t="s">
        <v>209</v>
      </c>
      <c r="B242" s="99"/>
      <c r="C242" s="53" t="s">
        <v>227</v>
      </c>
      <c r="D242" s="53" t="s">
        <v>227</v>
      </c>
      <c r="E242" s="53" t="s">
        <v>227</v>
      </c>
      <c r="F242" s="100" t="s">
        <v>227</v>
      </c>
      <c r="G242" s="101"/>
      <c r="H242" s="101"/>
      <c r="I242" s="102"/>
      <c r="J242" s="100" t="s">
        <v>227</v>
      </c>
      <c r="K242" s="101"/>
      <c r="L242" s="101"/>
      <c r="M242" s="102"/>
    </row>
    <row r="243" spans="1:13" ht="29.1" customHeight="1">
      <c r="A243" s="98" t="s">
        <v>210</v>
      </c>
      <c r="B243" s="99"/>
      <c r="C243" s="53" t="s">
        <v>227</v>
      </c>
      <c r="D243" s="53" t="s">
        <v>227</v>
      </c>
      <c r="E243" s="53" t="s">
        <v>227</v>
      </c>
      <c r="F243" s="100" t="s">
        <v>227</v>
      </c>
      <c r="G243" s="101"/>
      <c r="H243" s="101"/>
      <c r="I243" s="102"/>
      <c r="J243" s="100" t="s">
        <v>227</v>
      </c>
      <c r="K243" s="101"/>
      <c r="L243" s="101"/>
      <c r="M243" s="102"/>
    </row>
  </sheetData>
  <mergeCells count="467">
    <mergeCell ref="J226:M226"/>
    <mergeCell ref="J227:M227"/>
    <mergeCell ref="J228:M228"/>
    <mergeCell ref="J229:M229"/>
    <mergeCell ref="J230:M230"/>
    <mergeCell ref="J231:M231"/>
    <mergeCell ref="J232:M232"/>
    <mergeCell ref="J233:M233"/>
    <mergeCell ref="J210:M210"/>
    <mergeCell ref="J211:M211"/>
    <mergeCell ref="J212:M212"/>
    <mergeCell ref="J213:M213"/>
    <mergeCell ref="J214:M214"/>
    <mergeCell ref="A1:M1"/>
    <mergeCell ref="A2:M2"/>
    <mergeCell ref="A4:M4"/>
    <mergeCell ref="B5:M5"/>
    <mergeCell ref="B6:M6"/>
    <mergeCell ref="B7:M7"/>
    <mergeCell ref="B8:M8"/>
    <mergeCell ref="B9:M9"/>
    <mergeCell ref="B10:M10"/>
    <mergeCell ref="B11:M11"/>
    <mergeCell ref="B12:M12"/>
    <mergeCell ref="B13:M13"/>
    <mergeCell ref="B14:M14"/>
    <mergeCell ref="B15:M15"/>
    <mergeCell ref="B16:M16"/>
    <mergeCell ref="A17:M17"/>
    <mergeCell ref="B18:M18"/>
    <mergeCell ref="B19:M19"/>
    <mergeCell ref="B20:M20"/>
    <mergeCell ref="A21:M21"/>
    <mergeCell ref="B22:M22"/>
    <mergeCell ref="B23:M23"/>
    <mergeCell ref="B24:M24"/>
    <mergeCell ref="A25:M25"/>
    <mergeCell ref="B26:M26"/>
    <mergeCell ref="B27:M27"/>
    <mergeCell ref="B28:M28"/>
    <mergeCell ref="A30:M30"/>
    <mergeCell ref="A31:M31"/>
    <mergeCell ref="B32:M32"/>
    <mergeCell ref="B33:M33"/>
    <mergeCell ref="A36:C36"/>
    <mergeCell ref="D36:M36"/>
    <mergeCell ref="A37:C37"/>
    <mergeCell ref="D37:M37"/>
    <mergeCell ref="A38:C38"/>
    <mergeCell ref="D38:M38"/>
    <mergeCell ref="A41:M41"/>
    <mergeCell ref="A42:M42"/>
    <mergeCell ref="A43:M43"/>
    <mergeCell ref="B46:D46"/>
    <mergeCell ref="E46:G46"/>
    <mergeCell ref="I46:J46"/>
    <mergeCell ref="C47:D47"/>
    <mergeCell ref="F47:G47"/>
    <mergeCell ref="C48:D48"/>
    <mergeCell ref="F48:G48"/>
    <mergeCell ref="K48:L48"/>
    <mergeCell ref="M46:M47"/>
    <mergeCell ref="A46:A47"/>
    <mergeCell ref="C49:D49"/>
    <mergeCell ref="F49:G49"/>
    <mergeCell ref="K49:L49"/>
    <mergeCell ref="H46:H47"/>
    <mergeCell ref="C51:D51"/>
    <mergeCell ref="F51:G51"/>
    <mergeCell ref="K51:L51"/>
    <mergeCell ref="C52:D52"/>
    <mergeCell ref="F52:G52"/>
    <mergeCell ref="K52:L52"/>
    <mergeCell ref="K46:L47"/>
    <mergeCell ref="C50:D50"/>
    <mergeCell ref="F50:G50"/>
    <mergeCell ref="K50:L50"/>
    <mergeCell ref="A55:D55"/>
    <mergeCell ref="E55:H55"/>
    <mergeCell ref="I55:J55"/>
    <mergeCell ref="K55:M55"/>
    <mergeCell ref="A56:D56"/>
    <mergeCell ref="E56:H56"/>
    <mergeCell ref="I56:J56"/>
    <mergeCell ref="K56:M56"/>
    <mergeCell ref="A57:D57"/>
    <mergeCell ref="E57:H57"/>
    <mergeCell ref="I57:J57"/>
    <mergeCell ref="K57:M57"/>
    <mergeCell ref="L65:M65"/>
    <mergeCell ref="A62:F62"/>
    <mergeCell ref="G62:H62"/>
    <mergeCell ref="I62:M62"/>
    <mergeCell ref="A63:F63"/>
    <mergeCell ref="G63:H63"/>
    <mergeCell ref="I63:M63"/>
    <mergeCell ref="A58:D58"/>
    <mergeCell ref="E58:H58"/>
    <mergeCell ref="I58:J58"/>
    <mergeCell ref="K58:M58"/>
    <mergeCell ref="A61:F61"/>
    <mergeCell ref="G61:H61"/>
    <mergeCell ref="I61:M61"/>
    <mergeCell ref="G60:J60"/>
    <mergeCell ref="A66:M66"/>
    <mergeCell ref="A67:C67"/>
    <mergeCell ref="D67:F67"/>
    <mergeCell ref="G67:I67"/>
    <mergeCell ref="J67:M67"/>
    <mergeCell ref="A68:C68"/>
    <mergeCell ref="D68:F68"/>
    <mergeCell ref="G68:I68"/>
    <mergeCell ref="J68:M68"/>
    <mergeCell ref="D75:G75"/>
    <mergeCell ref="D76:G76"/>
    <mergeCell ref="D77:G77"/>
    <mergeCell ref="A76:C77"/>
    <mergeCell ref="A72:C72"/>
    <mergeCell ref="D72:G72"/>
    <mergeCell ref="J72:M72"/>
    <mergeCell ref="D73:G73"/>
    <mergeCell ref="D74:G74"/>
    <mergeCell ref="J73:M77"/>
    <mergeCell ref="A84:D84"/>
    <mergeCell ref="E84:I84"/>
    <mergeCell ref="J84:M84"/>
    <mergeCell ref="A85:D85"/>
    <mergeCell ref="E85:I85"/>
    <mergeCell ref="J85:M85"/>
    <mergeCell ref="A80:B80"/>
    <mergeCell ref="C80:D80"/>
    <mergeCell ref="E80:F80"/>
    <mergeCell ref="G80:I80"/>
    <mergeCell ref="J80:L80"/>
    <mergeCell ref="A81:B81"/>
    <mergeCell ref="C81:D81"/>
    <mergeCell ref="E81:F81"/>
    <mergeCell ref="G81:I81"/>
    <mergeCell ref="J81:L81"/>
    <mergeCell ref="A88:B88"/>
    <mergeCell ref="D88:F88"/>
    <mergeCell ref="G88:K88"/>
    <mergeCell ref="L88:M88"/>
    <mergeCell ref="A89:B89"/>
    <mergeCell ref="D89:F89"/>
    <mergeCell ref="G89:K89"/>
    <mergeCell ref="L89:M89"/>
    <mergeCell ref="A90:B90"/>
    <mergeCell ref="D90:F90"/>
    <mergeCell ref="G90:K90"/>
    <mergeCell ref="L90:M90"/>
    <mergeCell ref="A91:B91"/>
    <mergeCell ref="D91:F91"/>
    <mergeCell ref="G91:K91"/>
    <mergeCell ref="L91:M91"/>
    <mergeCell ref="A92:B92"/>
    <mergeCell ref="D92:F92"/>
    <mergeCell ref="G92:K92"/>
    <mergeCell ref="L92:M92"/>
    <mergeCell ref="A93:B93"/>
    <mergeCell ref="D93:F93"/>
    <mergeCell ref="G93:K93"/>
    <mergeCell ref="L93:M93"/>
    <mergeCell ref="A96:G96"/>
    <mergeCell ref="J96:M96"/>
    <mergeCell ref="A97:G97"/>
    <mergeCell ref="A98:G98"/>
    <mergeCell ref="A99:G99"/>
    <mergeCell ref="A100:G100"/>
    <mergeCell ref="J97:M102"/>
    <mergeCell ref="A101:G101"/>
    <mergeCell ref="A102:G102"/>
    <mergeCell ref="C105:E105"/>
    <mergeCell ref="F105:G105"/>
    <mergeCell ref="H105:I105"/>
    <mergeCell ref="J105:K105"/>
    <mergeCell ref="L105:M105"/>
    <mergeCell ref="D106:E106"/>
    <mergeCell ref="F106:G106"/>
    <mergeCell ref="D107:E107"/>
    <mergeCell ref="F107:G107"/>
    <mergeCell ref="D108:E108"/>
    <mergeCell ref="F108:G108"/>
    <mergeCell ref="A111:G111"/>
    <mergeCell ref="J111:M111"/>
    <mergeCell ref="A112:G112"/>
    <mergeCell ref="H106:I108"/>
    <mergeCell ref="J106:K108"/>
    <mergeCell ref="L106:M108"/>
    <mergeCell ref="J112:M116"/>
    <mergeCell ref="A113:G113"/>
    <mergeCell ref="A114:G114"/>
    <mergeCell ref="A115:G115"/>
    <mergeCell ref="A116:G116"/>
    <mergeCell ref="A120:C120"/>
    <mergeCell ref="E120:H120"/>
    <mergeCell ref="I120:K120"/>
    <mergeCell ref="L120:M120"/>
    <mergeCell ref="A121:C121"/>
    <mergeCell ref="E121:H121"/>
    <mergeCell ref="I121:K121"/>
    <mergeCell ref="L121:M121"/>
    <mergeCell ref="A122:C122"/>
    <mergeCell ref="I122:K122"/>
    <mergeCell ref="L122:M122"/>
    <mergeCell ref="A123:C123"/>
    <mergeCell ref="I123:K123"/>
    <mergeCell ref="L123:M123"/>
    <mergeCell ref="E122:H122"/>
    <mergeCell ref="E123:H123"/>
    <mergeCell ref="A126:C126"/>
    <mergeCell ref="E126:H126"/>
    <mergeCell ref="I126:K126"/>
    <mergeCell ref="L126:M126"/>
    <mergeCell ref="A127:C127"/>
    <mergeCell ref="I127:K127"/>
    <mergeCell ref="L127:M127"/>
    <mergeCell ref="A128:C128"/>
    <mergeCell ref="I128:K128"/>
    <mergeCell ref="L128:M128"/>
    <mergeCell ref="E127:H131"/>
    <mergeCell ref="A129:C129"/>
    <mergeCell ref="I129:K129"/>
    <mergeCell ref="L129:M129"/>
    <mergeCell ref="A130:C130"/>
    <mergeCell ref="I130:K130"/>
    <mergeCell ref="L130:M130"/>
    <mergeCell ref="A131:C131"/>
    <mergeCell ref="I131:K131"/>
    <mergeCell ref="L131:M131"/>
    <mergeCell ref="A134:C134"/>
    <mergeCell ref="E134:H134"/>
    <mergeCell ref="I134:K134"/>
    <mergeCell ref="L134:M134"/>
    <mergeCell ref="A135:C135"/>
    <mergeCell ref="I135:K135"/>
    <mergeCell ref="L135:M135"/>
    <mergeCell ref="A136:C136"/>
    <mergeCell ref="I136:K136"/>
    <mergeCell ref="L136:M136"/>
    <mergeCell ref="E135:H143"/>
    <mergeCell ref="A137:C137"/>
    <mergeCell ref="I137:K137"/>
    <mergeCell ref="L137:M137"/>
    <mergeCell ref="A138:C138"/>
    <mergeCell ref="I138:K138"/>
    <mergeCell ref="L138:M138"/>
    <mergeCell ref="A139:C139"/>
    <mergeCell ref="I139:K139"/>
    <mergeCell ref="L139:M139"/>
    <mergeCell ref="A140:C140"/>
    <mergeCell ref="I140:K140"/>
    <mergeCell ref="L140:M140"/>
    <mergeCell ref="A141:C141"/>
    <mergeCell ref="I141:K141"/>
    <mergeCell ref="L141:M141"/>
    <mergeCell ref="A142:C142"/>
    <mergeCell ref="I142:K142"/>
    <mergeCell ref="L142:M142"/>
    <mergeCell ref="A143:C143"/>
    <mergeCell ref="I143:K143"/>
    <mergeCell ref="L143:M143"/>
    <mergeCell ref="A146:C146"/>
    <mergeCell ref="E146:H146"/>
    <mergeCell ref="I146:K146"/>
    <mergeCell ref="L146:M146"/>
    <mergeCell ref="A147:C147"/>
    <mergeCell ref="I147:K147"/>
    <mergeCell ref="L147:M147"/>
    <mergeCell ref="E147:H148"/>
    <mergeCell ref="A148:C148"/>
    <mergeCell ref="I148:K148"/>
    <mergeCell ref="L148:M148"/>
    <mergeCell ref="A151:D151"/>
    <mergeCell ref="F151:H151"/>
    <mergeCell ref="I151:M151"/>
    <mergeCell ref="A156:F156"/>
    <mergeCell ref="G156:I156"/>
    <mergeCell ref="J156:M156"/>
    <mergeCell ref="A152:D153"/>
    <mergeCell ref="G163:I163"/>
    <mergeCell ref="J163:M163"/>
    <mergeCell ref="A167:E167"/>
    <mergeCell ref="L167:M167"/>
    <mergeCell ref="A168:E168"/>
    <mergeCell ref="L168:M168"/>
    <mergeCell ref="G157:I157"/>
    <mergeCell ref="J157:M157"/>
    <mergeCell ref="G158:I158"/>
    <mergeCell ref="J158:M158"/>
    <mergeCell ref="G159:I159"/>
    <mergeCell ref="J159:M159"/>
    <mergeCell ref="J167:K167"/>
    <mergeCell ref="F167:I167"/>
    <mergeCell ref="F168:I168"/>
    <mergeCell ref="J168:K168"/>
    <mergeCell ref="A157:F157"/>
    <mergeCell ref="A158:F158"/>
    <mergeCell ref="A159:F159"/>
    <mergeCell ref="A164:F164"/>
    <mergeCell ref="A169:E169"/>
    <mergeCell ref="L169:M169"/>
    <mergeCell ref="A170:E170"/>
    <mergeCell ref="L170:M170"/>
    <mergeCell ref="A171:E171"/>
    <mergeCell ref="L171:M171"/>
    <mergeCell ref="F169:I169"/>
    <mergeCell ref="J169:K169"/>
    <mergeCell ref="F170:I170"/>
    <mergeCell ref="J170:K170"/>
    <mergeCell ref="F171:I171"/>
    <mergeCell ref="J171:K171"/>
    <mergeCell ref="F172:I172"/>
    <mergeCell ref="J172:K172"/>
    <mergeCell ref="F178:I178"/>
    <mergeCell ref="J178:K178"/>
    <mergeCell ref="J191:M191"/>
    <mergeCell ref="A182:H182"/>
    <mergeCell ref="J182:M182"/>
    <mergeCell ref="J203:M203"/>
    <mergeCell ref="J204:M204"/>
    <mergeCell ref="A183:H183"/>
    <mergeCell ref="J183:M183"/>
    <mergeCell ref="A187:E188"/>
    <mergeCell ref="J187:M188"/>
    <mergeCell ref="A184:H184"/>
    <mergeCell ref="J192:M192"/>
    <mergeCell ref="A172:E172"/>
    <mergeCell ref="L172:M172"/>
    <mergeCell ref="F175:I175"/>
    <mergeCell ref="J175:K175"/>
    <mergeCell ref="F176:I176"/>
    <mergeCell ref="J176:K176"/>
    <mergeCell ref="J193:M193"/>
    <mergeCell ref="J194:M194"/>
    <mergeCell ref="J205:M205"/>
    <mergeCell ref="J206:M206"/>
    <mergeCell ref="J195:M195"/>
    <mergeCell ref="J196:M196"/>
    <mergeCell ref="J197:M197"/>
    <mergeCell ref="J198:M198"/>
    <mergeCell ref="J199:M199"/>
    <mergeCell ref="J200:M200"/>
    <mergeCell ref="A238:B238"/>
    <mergeCell ref="F238:I238"/>
    <mergeCell ref="J238:M238"/>
    <mergeCell ref="A225:B225"/>
    <mergeCell ref="F225:I225"/>
    <mergeCell ref="J225:M225"/>
    <mergeCell ref="A234:B234"/>
    <mergeCell ref="F234:I234"/>
    <mergeCell ref="J234:M234"/>
    <mergeCell ref="A235:B235"/>
    <mergeCell ref="F235:I235"/>
    <mergeCell ref="J235:M235"/>
    <mergeCell ref="J236:M236"/>
    <mergeCell ref="A237:B237"/>
    <mergeCell ref="F237:I237"/>
    <mergeCell ref="J237:M237"/>
    <mergeCell ref="F226:I226"/>
    <mergeCell ref="A227:B227"/>
    <mergeCell ref="F227:I227"/>
    <mergeCell ref="A228:B228"/>
    <mergeCell ref="F228:I228"/>
    <mergeCell ref="A229:B229"/>
    <mergeCell ref="F229:I229"/>
    <mergeCell ref="A230:B230"/>
    <mergeCell ref="L71:M71"/>
    <mergeCell ref="A189:E189"/>
    <mergeCell ref="A190:E190"/>
    <mergeCell ref="A202:E202"/>
    <mergeCell ref="K186:M186"/>
    <mergeCell ref="J184:M184"/>
    <mergeCell ref="F187:I187"/>
    <mergeCell ref="J189:M189"/>
    <mergeCell ref="J190:M190"/>
    <mergeCell ref="J202:M202"/>
    <mergeCell ref="F177:I177"/>
    <mergeCell ref="J177:K177"/>
    <mergeCell ref="A73:C75"/>
    <mergeCell ref="J201:M201"/>
    <mergeCell ref="F179:I179"/>
    <mergeCell ref="J179:K179"/>
    <mergeCell ref="A242:B242"/>
    <mergeCell ref="F242:I242"/>
    <mergeCell ref="J242:M242"/>
    <mergeCell ref="A243:B243"/>
    <mergeCell ref="F243:I243"/>
    <mergeCell ref="J243:M243"/>
    <mergeCell ref="A106:A108"/>
    <mergeCell ref="B106:B108"/>
    <mergeCell ref="E152:E153"/>
    <mergeCell ref="A239:B239"/>
    <mergeCell ref="F239:I239"/>
    <mergeCell ref="J239:M239"/>
    <mergeCell ref="A240:B240"/>
    <mergeCell ref="F240:I240"/>
    <mergeCell ref="J240:M240"/>
    <mergeCell ref="A241:B241"/>
    <mergeCell ref="F241:I241"/>
    <mergeCell ref="J241:M241"/>
    <mergeCell ref="A236:B236"/>
    <mergeCell ref="F236:I236"/>
    <mergeCell ref="A226:B226"/>
    <mergeCell ref="F230:I230"/>
    <mergeCell ref="A231:B231"/>
    <mergeCell ref="F231:I231"/>
    <mergeCell ref="A233:B233"/>
    <mergeCell ref="F233:I233"/>
    <mergeCell ref="A191:E191"/>
    <mergeCell ref="A192:E192"/>
    <mergeCell ref="A193:E193"/>
    <mergeCell ref="A194:E194"/>
    <mergeCell ref="A195:E195"/>
    <mergeCell ref="A196:E196"/>
    <mergeCell ref="A197:E197"/>
    <mergeCell ref="A198:E198"/>
    <mergeCell ref="A199:E199"/>
    <mergeCell ref="A200:E200"/>
    <mergeCell ref="A201:E201"/>
    <mergeCell ref="A203:E203"/>
    <mergeCell ref="A204:E204"/>
    <mergeCell ref="A205:E205"/>
    <mergeCell ref="A206:E206"/>
    <mergeCell ref="A224:B224"/>
    <mergeCell ref="F224:I224"/>
    <mergeCell ref="A220:E220"/>
    <mergeCell ref="F220:H220"/>
    <mergeCell ref="A221:E221"/>
    <mergeCell ref="F221:H221"/>
    <mergeCell ref="A215:E215"/>
    <mergeCell ref="A232:B232"/>
    <mergeCell ref="F232:I232"/>
    <mergeCell ref="J224:M224"/>
    <mergeCell ref="L223:M223"/>
    <mergeCell ref="J220:M220"/>
    <mergeCell ref="J221:M221"/>
    <mergeCell ref="J207:M207"/>
    <mergeCell ref="J208:M208"/>
    <mergeCell ref="J209:M209"/>
    <mergeCell ref="J215:M215"/>
    <mergeCell ref="A218:E218"/>
    <mergeCell ref="F218:H218"/>
    <mergeCell ref="J218:M218"/>
    <mergeCell ref="A219:E219"/>
    <mergeCell ref="F219:H219"/>
    <mergeCell ref="J219:M219"/>
    <mergeCell ref="A207:E207"/>
    <mergeCell ref="A208:E208"/>
    <mergeCell ref="A209:E209"/>
    <mergeCell ref="A210:E210"/>
    <mergeCell ref="A211:E211"/>
    <mergeCell ref="A212:E212"/>
    <mergeCell ref="A213:E213"/>
    <mergeCell ref="A214:E214"/>
    <mergeCell ref="G164:I164"/>
    <mergeCell ref="J164:M164"/>
    <mergeCell ref="A163:F163"/>
    <mergeCell ref="J160:M160"/>
    <mergeCell ref="A160:F160"/>
    <mergeCell ref="G160:I160"/>
    <mergeCell ref="A161:F161"/>
    <mergeCell ref="G161:I161"/>
    <mergeCell ref="J161:M161"/>
    <mergeCell ref="A162:F162"/>
    <mergeCell ref="G162:I162"/>
    <mergeCell ref="J162:M162"/>
  </mergeCells>
  <hyperlinks>
    <hyperlink ref="B14" r:id="rId1" xr:uid="{00000000-0004-0000-0000-000000000000}"/>
    <hyperlink ref="B16" r:id="rId2" xr:uid="{00000000-0004-0000-0000-000001000000}"/>
    <hyperlink ref="B20" r:id="rId3" xr:uid="{00000000-0004-0000-0000-000002000000}"/>
    <hyperlink ref="J68" r:id="rId4" xr:uid="{00000000-0004-0000-0000-000003000000}"/>
    <hyperlink ref="J225" r:id="rId5" xr:uid="{00000000-0004-0000-0000-000005000000}"/>
    <hyperlink ref="J226" r:id="rId6" xr:uid="{00000000-0004-0000-0000-000006000000}"/>
    <hyperlink ref="J227" r:id="rId7" xr:uid="{00000000-0004-0000-0000-000007000000}"/>
    <hyperlink ref="J228" r:id="rId8" xr:uid="{00000000-0004-0000-0000-000008000000}"/>
    <hyperlink ref="J229" r:id="rId9" xr:uid="{00000000-0004-0000-0000-000009000000}"/>
    <hyperlink ref="J230" r:id="rId10" xr:uid="{00000000-0004-0000-0000-00000A000000}"/>
    <hyperlink ref="J231" r:id="rId11" xr:uid="{00000000-0004-0000-0000-00000B000000}"/>
    <hyperlink ref="J232" r:id="rId12" xr:uid="{00000000-0004-0000-0000-00000C000000}"/>
    <hyperlink ref="J233" r:id="rId13" xr:uid="{00000000-0004-0000-0000-00000D000000}"/>
    <hyperlink ref="J219" r:id="rId14" xr:uid="{00000000-0004-0000-0000-00000E000000}"/>
    <hyperlink ref="J73" r:id="rId15" xr:uid="{00000000-0004-0000-0000-00000F000000}"/>
    <hyperlink ref="J97" r:id="rId16" xr:uid="{00000000-0004-0000-0000-000010000000}"/>
    <hyperlink ref="L168" r:id="rId17" xr:uid="{00000000-0004-0000-0000-000011000000}"/>
    <hyperlink ref="L169" r:id="rId18" xr:uid="{00000000-0004-0000-0000-000012000000}"/>
    <hyperlink ref="L170" r:id="rId19" xr:uid="{00000000-0004-0000-0000-000013000000}"/>
    <hyperlink ref="L171" r:id="rId20" xr:uid="{00000000-0004-0000-0000-000014000000}"/>
    <hyperlink ref="F177" r:id="rId21" xr:uid="{00000000-0004-0000-0000-000015000000}"/>
    <hyperlink ref="J112" r:id="rId22" xr:uid="{00000000-0004-0000-0000-000016000000}"/>
    <hyperlink ref="I121" r:id="rId23" xr:uid="{00000000-0004-0000-0000-000017000000}"/>
    <hyperlink ref="I123" r:id="rId24" xr:uid="{00000000-0004-0000-0000-000018000000}"/>
    <hyperlink ref="J189" r:id="rId25" xr:uid="{00000000-0004-0000-0000-00001B000000}"/>
    <hyperlink ref="I127" r:id="rId26" xr:uid="{00000000-0004-0000-0000-00001F000000}"/>
    <hyperlink ref="I128" r:id="rId27" xr:uid="{00000000-0004-0000-0000-000020000000}"/>
    <hyperlink ref="I129" r:id="rId28" xr:uid="{00000000-0004-0000-0000-000021000000}"/>
    <hyperlink ref="I135" r:id="rId29" xr:uid="{00000000-0004-0000-0000-000022000000}"/>
    <hyperlink ref="I137" r:id="rId30" xr:uid="{00000000-0004-0000-0000-000023000000}"/>
    <hyperlink ref="I138" r:id="rId31" xr:uid="{00000000-0004-0000-0000-000024000000}"/>
    <hyperlink ref="I139" r:id="rId32" xr:uid="{00000000-0004-0000-0000-000025000000}"/>
    <hyperlink ref="I140" r:id="rId33" xr:uid="{00000000-0004-0000-0000-000026000000}"/>
    <hyperlink ref="I141" r:id="rId34" xr:uid="{00000000-0004-0000-0000-000027000000}"/>
    <hyperlink ref="I142" r:id="rId35" xr:uid="{00000000-0004-0000-0000-000028000000}"/>
    <hyperlink ref="I143" r:id="rId36" xr:uid="{00000000-0004-0000-0000-000029000000}"/>
    <hyperlink ref="I131" r:id="rId37" xr:uid="{00000000-0004-0000-0000-00002A000000}"/>
    <hyperlink ref="I136" r:id="rId38" xr:uid="{00000000-0004-0000-0000-00002B000000}"/>
    <hyperlink ref="I130" r:id="rId39" xr:uid="{73CE1D86-CAC0-46E1-A53D-D66C8B8D92F2}"/>
    <hyperlink ref="I147" r:id="rId40" xr:uid="{00000000-0004-0000-0000-00002C000000}"/>
    <hyperlink ref="I148" r:id="rId41" xr:uid="{98997299-E42B-44C8-B8FB-32A877E5A403}"/>
    <hyperlink ref="J184" r:id="rId42" xr:uid="{00000000-0004-0000-0000-00001A000000}"/>
    <hyperlink ref="J183" r:id="rId43" xr:uid="{00000000-0004-0000-0000-000019000000}"/>
    <hyperlink ref="J85" r:id="rId44" xr:uid="{CC31C2C5-F1D1-40CB-B907-E09137F7ED20}"/>
    <hyperlink ref="J220" r:id="rId45" xr:uid="{93AF0787-C95D-41B1-9BF0-3F4F53959A7F}"/>
    <hyperlink ref="J190" r:id="rId46" xr:uid="{651A6F3F-02E8-42E2-99D0-183B38BA5095}"/>
    <hyperlink ref="J191" r:id="rId47" xr:uid="{3A307B1B-C9F1-439C-8580-9D5E43B9F713}"/>
    <hyperlink ref="J192" r:id="rId48" xr:uid="{6C7E4613-A582-41FE-BBF7-1E508FFB5D64}"/>
    <hyperlink ref="J193" r:id="rId49" xr:uid="{80926160-0D17-44A3-AFCD-86206AE7B22C}"/>
    <hyperlink ref="J194" r:id="rId50" xr:uid="{D0A9A176-1E04-4D88-8A21-1B164D5A139D}"/>
    <hyperlink ref="J195" r:id="rId51" xr:uid="{43DBE226-9F7E-4C60-AA5E-6A61F03CA1F1}"/>
    <hyperlink ref="J196" r:id="rId52" xr:uid="{74FD0866-9E68-48D6-84A7-86AE1094F90F}"/>
    <hyperlink ref="J197" r:id="rId53" xr:uid="{A5E0AEAF-E6D5-48FC-8EE6-FF4A35A24570}"/>
    <hyperlink ref="J198" r:id="rId54" xr:uid="{91E8E1ED-4123-4952-BC88-6CA6BAAA0C56}"/>
    <hyperlink ref="J199" r:id="rId55" xr:uid="{EC607FCE-8875-481E-AEEF-D4DC5635296C}"/>
    <hyperlink ref="J200" r:id="rId56" xr:uid="{8F128F77-C84C-4EE7-8C81-710B52A63309}"/>
    <hyperlink ref="J201" r:id="rId57" xr:uid="{4C00B4AC-4C30-4E1E-8607-CC97504CD4BD}"/>
    <hyperlink ref="J202" r:id="rId58" xr:uid="{75512B90-A8D2-42B7-9ACA-C7CD897F9B43}"/>
    <hyperlink ref="J203" r:id="rId59" xr:uid="{8AF29BC3-3CB2-46FD-9441-AD44CFE83CA7}"/>
    <hyperlink ref="J204" r:id="rId60" xr:uid="{F4033392-9360-46D5-9621-7CAB5005E3D0}"/>
    <hyperlink ref="J205" r:id="rId61" xr:uid="{8CD3CE90-F6EC-4729-9523-712FBEA254DA}"/>
    <hyperlink ref="J206" r:id="rId62" xr:uid="{50D5A523-7730-4493-B22B-253866D0F6B0}"/>
    <hyperlink ref="J207" r:id="rId63" xr:uid="{B8AA2D78-F600-4937-BDF2-1EF68D7CA3E0}"/>
    <hyperlink ref="J208" r:id="rId64" xr:uid="{D1326EC1-E9F7-40E6-A763-422BFE86AD38}"/>
    <hyperlink ref="J209" r:id="rId65" xr:uid="{310F896D-62B1-447F-A96D-CC401BFD7585}"/>
    <hyperlink ref="J210" r:id="rId66" xr:uid="{C1A37179-97D0-45F3-8895-5CAD582CE1D2}"/>
    <hyperlink ref="J211" r:id="rId67" xr:uid="{059C998A-E9D7-48D3-B926-38B7E96F7FB6}"/>
    <hyperlink ref="J212" r:id="rId68" xr:uid="{CE8F019A-5B18-4C99-97CE-6F77875D14BE}"/>
    <hyperlink ref="J213" r:id="rId69" xr:uid="{DE1DF886-FA3B-4C59-A9D6-F369A677C985}"/>
    <hyperlink ref="J214" r:id="rId70" xr:uid="{79E29320-FEB1-4A64-B33E-70171B0EAAFD}"/>
  </hyperlinks>
  <pageMargins left="0.23622047244094491" right="0.23622047244094491" top="0.74803149606299213" bottom="0.74803149606299213" header="0.31496062992125984" footer="0.31496062992125984"/>
  <pageSetup paperSize="9" scale="50" orientation="portrait"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1"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Iveth Bautista Caceres</dc:creator>
  <cp:lastModifiedBy>Jorge Geovanny Vallejo Zagal</cp:lastModifiedBy>
  <cp:lastPrinted>2023-04-10T22:09:30Z</cp:lastPrinted>
  <dcterms:created xsi:type="dcterms:W3CDTF">2022-09-26T19:43:00Z</dcterms:created>
  <dcterms:modified xsi:type="dcterms:W3CDTF">2024-03-21T14:53:15Z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F3ED4893B18B4D9A911749CA50A7D3AE</vt:lpwstr>
  </property>
  <property fmtid="{D5CDD505-2E9C-101B-9397-08002B2CF9AE}" pid="3" name="KSOProductBuildVer">
    <vt:lpwstr>1033-11.2.0.11486</vt:lpwstr>
  </property>
</Properties>
</file>